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64"/>
  <workbookPr defaultThemeVersion="124226"/>
  <mc:AlternateContent xmlns:mc="http://schemas.openxmlformats.org/markup-compatibility/2006">
    <mc:Choice Requires="x15">
      <x15ac:absPath xmlns:x15ac="http://schemas.microsoft.com/office/spreadsheetml/2010/11/ac" url="C:\Users\ashud\OneDrive\Desktop\RESC10_Manuscript\"/>
    </mc:Choice>
  </mc:AlternateContent>
  <xr:revisionPtr revIDLastSave="0" documentId="8_{FF047CDE-EAB6-468E-A5F5-9C033790F38A}" xr6:coauthVersionLast="36" xr6:coauthVersionMax="36" xr10:uidLastSave="{00000000-0000-0000-0000-000000000000}"/>
  <bookViews>
    <workbookView xWindow="0" yWindow="0" windowWidth="19200" windowHeight="6930" xr2:uid="{00000000-000D-0000-FFFF-FFFF00000000}"/>
  </bookViews>
  <sheets>
    <sheet name="Table S1" sheetId="6" r:id="rId1"/>
    <sheet name="Table S2" sheetId="1" r:id="rId2"/>
    <sheet name="Table S3" sheetId="5" r:id="rId3"/>
  </sheets>
  <calcPr calcId="191029"/>
</workbook>
</file>

<file path=xl/calcChain.xml><?xml version="1.0" encoding="utf-8"?>
<calcChain xmlns="http://schemas.openxmlformats.org/spreadsheetml/2006/main">
  <c r="U49" i="6" l="1"/>
  <c r="J49" i="6"/>
  <c r="U35" i="6"/>
  <c r="J35" i="6"/>
  <c r="U21" i="6"/>
  <c r="J21" i="6"/>
  <c r="U13" i="6"/>
  <c r="J13" i="6"/>
</calcChain>
</file>

<file path=xl/sharedStrings.xml><?xml version="1.0" encoding="utf-8"?>
<sst xmlns="http://schemas.openxmlformats.org/spreadsheetml/2006/main" count="640" uniqueCount="371">
  <si>
    <t>RPS12</t>
  </si>
  <si>
    <t>Average of Uninduced</t>
  </si>
  <si>
    <t>Replicate 1</t>
  </si>
  <si>
    <t>Replicate 2</t>
  </si>
  <si>
    <t>ESS</t>
  </si>
  <si>
    <t>norm. count</t>
  </si>
  <si>
    <t>p value</t>
  </si>
  <si>
    <t>q value</t>
  </si>
  <si>
    <t>RNAi</t>
  </si>
  <si>
    <t>Replicate</t>
  </si>
  <si>
    <t>Induction</t>
  </si>
  <si>
    <t>Standard Alignments</t>
  </si>
  <si>
    <t>Non-Standard</t>
  </si>
  <si>
    <t>1-Mismatch</t>
  </si>
  <si>
    <t>2-Mismatch</t>
  </si>
  <si>
    <t>&gt;3-Mismatch</t>
  </si>
  <si>
    <t>Indels</t>
  </si>
  <si>
    <t>Total</t>
  </si>
  <si>
    <t>-</t>
  </si>
  <si>
    <t>+</t>
  </si>
  <si>
    <t>CYb</t>
  </si>
  <si>
    <t>Table S1. Total fragments and unique sequences in the RNAi deep sequencing samples.</t>
  </si>
  <si>
    <t>Breakdown of each previously unpuplished uninduced (-) and induced (+) RNAi deep sequencing sample used in this study. Standard alignments (i.e. no non-T insertions, deletions or SNPs) and non-standard (i.e. with non-T errors) with a breakdown of the number of mismatches within the non-standard sequences (1, 2, &gt;3) are shown. (A) RPS12 fragments (decollapsed). (B) RPS12 unique (collapsed) sequences. (C) ND7-5' fragments (decollapsed). (D) ND7-5' unique (collapsed) sequences. (E) CYb fragments (decollapsed). (F) CYb unique (collapsed) sequences. (G) MURF2 fragments (decollapsed). (H) MURF2 unique (collapsed) sequences.</t>
  </si>
  <si>
    <t>A) RPS12 Fragments</t>
  </si>
  <si>
    <t>B) RPS12 Unique Sequences</t>
  </si>
  <si>
    <t>C) ND7-5' Fragments</t>
  </si>
  <si>
    <t>D) ND7-5' Unique Sequences</t>
  </si>
  <si>
    <t>E) CYb Fragments</t>
  </si>
  <si>
    <t>F) CYb Unique Sequences</t>
  </si>
  <si>
    <t>G) MURF2 Fragments</t>
  </si>
  <si>
    <t>H) MURF2 Unique Sequences</t>
  </si>
  <si>
    <t>RESC10</t>
  </si>
  <si>
    <r>
      <t>300321 </t>
    </r>
    <r>
      <rPr>
        <sz val="11"/>
        <color rgb="FF777777"/>
        <rFont val="Calibri"/>
        <family val="2"/>
        <scheme val="minor"/>
      </rPr>
      <t>(17.16%)</t>
    </r>
  </si>
  <si>
    <r>
      <t>35744 </t>
    </r>
    <r>
      <rPr>
        <sz val="11"/>
        <color rgb="FF777777"/>
        <rFont val="Calibri"/>
        <family val="2"/>
        <scheme val="minor"/>
      </rPr>
      <t>(2.04%)</t>
    </r>
  </si>
  <si>
    <r>
      <t>3249 </t>
    </r>
    <r>
      <rPr>
        <sz val="11"/>
        <color rgb="FF777777"/>
        <rFont val="Calibri"/>
        <family val="2"/>
        <scheme val="minor"/>
      </rPr>
      <t>(0.19%)</t>
    </r>
  </si>
  <si>
    <r>
      <t>1249 </t>
    </r>
    <r>
      <rPr>
        <sz val="11"/>
        <color rgb="FF777777"/>
        <rFont val="Calibri"/>
        <family val="2"/>
        <scheme val="minor"/>
      </rPr>
      <t>(0.07%)</t>
    </r>
  </si>
  <si>
    <r>
      <t>260079 </t>
    </r>
    <r>
      <rPr>
        <sz val="11"/>
        <color rgb="FF777777"/>
        <rFont val="Calibri"/>
        <family val="2"/>
        <scheme val="minor"/>
      </rPr>
      <t>(14.86%)</t>
    </r>
  </si>
  <si>
    <r>
      <t>159101 </t>
    </r>
    <r>
      <rPr>
        <sz val="11"/>
        <color rgb="FF777777"/>
        <rFont val="Calibri"/>
        <family val="2"/>
        <scheme val="minor"/>
      </rPr>
      <t>(12.04%)</t>
    </r>
  </si>
  <si>
    <r>
      <t>25576 </t>
    </r>
    <r>
      <rPr>
        <sz val="11"/>
        <color rgb="FF777777"/>
        <rFont val="Calibri"/>
        <family val="2"/>
        <scheme val="minor"/>
      </rPr>
      <t>(1.94%)</t>
    </r>
  </si>
  <si>
    <r>
      <t>2158 </t>
    </r>
    <r>
      <rPr>
        <sz val="11"/>
        <color rgb="FF777777"/>
        <rFont val="Calibri"/>
        <family val="2"/>
        <scheme val="minor"/>
      </rPr>
      <t>(0.16%)</t>
    </r>
  </si>
  <si>
    <r>
      <t>910 </t>
    </r>
    <r>
      <rPr>
        <sz val="11"/>
        <color rgb="FF777777"/>
        <rFont val="Calibri"/>
        <family val="2"/>
        <scheme val="minor"/>
      </rPr>
      <t>(0.07%)</t>
    </r>
  </si>
  <si>
    <r>
      <t>130457 </t>
    </r>
    <r>
      <rPr>
        <sz val="11"/>
        <color rgb="FF777777"/>
        <rFont val="Calibri"/>
        <family val="2"/>
        <scheme val="minor"/>
      </rPr>
      <t>(9.87%)</t>
    </r>
  </si>
  <si>
    <r>
      <t>54522 </t>
    </r>
    <r>
      <rPr>
        <sz val="11"/>
        <color rgb="FF777777"/>
        <rFont val="Calibri"/>
        <family val="2"/>
        <scheme val="minor"/>
      </rPr>
      <t>(10.37%)</t>
    </r>
  </si>
  <si>
    <r>
      <t>10770 </t>
    </r>
    <r>
      <rPr>
        <sz val="11"/>
        <color rgb="FF777777"/>
        <rFont val="Calibri"/>
        <family val="2"/>
        <scheme val="minor"/>
      </rPr>
      <t>(2.05%)</t>
    </r>
  </si>
  <si>
    <r>
      <t>588 </t>
    </r>
    <r>
      <rPr>
        <sz val="11"/>
        <color rgb="FF777777"/>
        <rFont val="Calibri"/>
        <family val="2"/>
        <scheme val="minor"/>
      </rPr>
      <t>(0.11%)</t>
    </r>
  </si>
  <si>
    <r>
      <t>306 </t>
    </r>
    <r>
      <rPr>
        <sz val="11"/>
        <color rgb="FF777777"/>
        <rFont val="Calibri"/>
        <family val="2"/>
        <scheme val="minor"/>
      </rPr>
      <t>(0.06%)</t>
    </r>
  </si>
  <si>
    <r>
      <t>42858 </t>
    </r>
    <r>
      <rPr>
        <sz val="11"/>
        <color rgb="FF777777"/>
        <rFont val="Calibri"/>
        <family val="2"/>
        <scheme val="minor"/>
      </rPr>
      <t>(8.16%)</t>
    </r>
  </si>
  <si>
    <r>
      <t>35789 </t>
    </r>
    <r>
      <rPr>
        <sz val="11"/>
        <color rgb="FF777777"/>
        <rFont val="Calibri"/>
        <family val="2"/>
        <scheme val="minor"/>
      </rPr>
      <t>(7.53%)</t>
    </r>
  </si>
  <si>
    <r>
      <t>9477 </t>
    </r>
    <r>
      <rPr>
        <sz val="11"/>
        <color rgb="FF777777"/>
        <rFont val="Calibri"/>
        <family val="2"/>
        <scheme val="minor"/>
      </rPr>
      <t>(2.00%)</t>
    </r>
  </si>
  <si>
    <r>
      <t>415 </t>
    </r>
    <r>
      <rPr>
        <sz val="11"/>
        <color rgb="FF777777"/>
        <rFont val="Calibri"/>
        <family val="2"/>
        <scheme val="minor"/>
      </rPr>
      <t>(0.09%)</t>
    </r>
  </si>
  <si>
    <r>
      <t>220 </t>
    </r>
    <r>
      <rPr>
        <sz val="11"/>
        <color rgb="FF777777"/>
        <rFont val="Calibri"/>
        <family val="2"/>
        <scheme val="minor"/>
      </rPr>
      <t>(0.05%)</t>
    </r>
  </si>
  <si>
    <r>
      <t>25677 </t>
    </r>
    <r>
      <rPr>
        <sz val="11"/>
        <color rgb="FF777777"/>
        <rFont val="Calibri"/>
        <family val="2"/>
        <scheme val="minor"/>
      </rPr>
      <t>(5.41%)</t>
    </r>
  </si>
  <si>
    <r>
      <t>1449629 </t>
    </r>
    <r>
      <rPr>
        <sz val="11"/>
        <color rgb="FF777777"/>
        <rFont val="Calibri"/>
        <family val="2"/>
        <scheme val="minor"/>
      </rPr>
      <t>(82.84%)</t>
    </r>
  </si>
  <si>
    <r>
      <t>1162118 </t>
    </r>
    <r>
      <rPr>
        <sz val="11"/>
        <color rgb="FF777777"/>
        <rFont val="Calibri"/>
        <family val="2"/>
        <scheme val="minor"/>
      </rPr>
      <t>(87.96%)</t>
    </r>
  </si>
  <si>
    <r>
      <t>471013 </t>
    </r>
    <r>
      <rPr>
        <sz val="11"/>
        <color rgb="FF777777"/>
        <rFont val="Calibri"/>
        <family val="2"/>
        <scheme val="minor"/>
      </rPr>
      <t>(89.63%)</t>
    </r>
  </si>
  <si>
    <r>
      <t>439185 </t>
    </r>
    <r>
      <rPr>
        <sz val="11"/>
        <color rgb="FF777777"/>
        <rFont val="Calibri"/>
        <family val="2"/>
        <scheme val="minor"/>
      </rPr>
      <t>(92.47%)</t>
    </r>
  </si>
  <si>
    <r>
      <t>529705 </t>
    </r>
    <r>
      <rPr>
        <sz val="11"/>
        <color rgb="FF777777"/>
        <rFont val="Calibri"/>
        <family val="2"/>
        <scheme val="minor"/>
      </rPr>
      <t>(75.11%)</t>
    </r>
  </si>
  <si>
    <r>
      <t>175537 </t>
    </r>
    <r>
      <rPr>
        <sz val="11"/>
        <color rgb="FF777777"/>
        <rFont val="Calibri"/>
        <family val="2"/>
        <scheme val="minor"/>
      </rPr>
      <t>(24.89%)</t>
    </r>
  </si>
  <si>
    <r>
      <t>21678 </t>
    </r>
    <r>
      <rPr>
        <sz val="11"/>
        <color rgb="FF777777"/>
        <rFont val="Calibri"/>
        <family val="2"/>
        <scheme val="minor"/>
      </rPr>
      <t>(3.07%)</t>
    </r>
  </si>
  <si>
    <r>
      <t>1818 </t>
    </r>
    <r>
      <rPr>
        <sz val="11"/>
        <color rgb="FF777777"/>
        <rFont val="Calibri"/>
        <family val="2"/>
        <scheme val="minor"/>
      </rPr>
      <t>(0.26%)</t>
    </r>
  </si>
  <si>
    <r>
      <t>588 </t>
    </r>
    <r>
      <rPr>
        <sz val="11"/>
        <color rgb="FF777777"/>
        <rFont val="Calibri"/>
        <family val="2"/>
        <scheme val="minor"/>
      </rPr>
      <t>(0.08%)</t>
    </r>
  </si>
  <si>
    <r>
      <t>151453 </t>
    </r>
    <r>
      <rPr>
        <sz val="11"/>
        <color rgb="FF777777"/>
        <rFont val="Calibri"/>
        <family val="2"/>
        <scheme val="minor"/>
      </rPr>
      <t>(21.48%)</t>
    </r>
  </si>
  <si>
    <r>
      <t>731948 </t>
    </r>
    <r>
      <rPr>
        <sz val="11"/>
        <color rgb="FF777777"/>
        <rFont val="Calibri"/>
        <family val="2"/>
        <scheme val="minor"/>
      </rPr>
      <t>(77.28%)</t>
    </r>
  </si>
  <si>
    <r>
      <t>215240 </t>
    </r>
    <r>
      <rPr>
        <sz val="11"/>
        <color rgb="FF777777"/>
        <rFont val="Calibri"/>
        <family val="2"/>
        <scheme val="minor"/>
      </rPr>
      <t>(22.72%)</t>
    </r>
  </si>
  <si>
    <r>
      <t>31739 </t>
    </r>
    <r>
      <rPr>
        <sz val="11"/>
        <color rgb="FF777777"/>
        <rFont val="Calibri"/>
        <family val="2"/>
        <scheme val="minor"/>
      </rPr>
      <t>(3.35%)</t>
    </r>
  </si>
  <si>
    <r>
      <t>2770 </t>
    </r>
    <r>
      <rPr>
        <sz val="11"/>
        <color rgb="FF777777"/>
        <rFont val="Calibri"/>
        <family val="2"/>
        <scheme val="minor"/>
      </rPr>
      <t>(0.29%)</t>
    </r>
  </si>
  <si>
    <r>
      <t>936 </t>
    </r>
    <r>
      <rPr>
        <sz val="11"/>
        <color rgb="FF777777"/>
        <rFont val="Calibri"/>
        <family val="2"/>
        <scheme val="minor"/>
      </rPr>
      <t>(0.10%)</t>
    </r>
  </si>
  <si>
    <r>
      <t>179795 </t>
    </r>
    <r>
      <rPr>
        <sz val="11"/>
        <color rgb="FF777777"/>
        <rFont val="Calibri"/>
        <family val="2"/>
        <scheme val="minor"/>
      </rPr>
      <t>(18.98%)</t>
    </r>
  </si>
  <si>
    <r>
      <t>400262 </t>
    </r>
    <r>
      <rPr>
        <sz val="11"/>
        <color rgb="FF777777"/>
        <rFont val="Calibri"/>
        <family val="2"/>
        <scheme val="minor"/>
      </rPr>
      <t>(73.78%)</t>
    </r>
  </si>
  <si>
    <r>
      <t>142226 </t>
    </r>
    <r>
      <rPr>
        <sz val="11"/>
        <color rgb="FF777777"/>
        <rFont val="Calibri"/>
        <family val="2"/>
        <scheme val="minor"/>
      </rPr>
      <t>(26.22%)</t>
    </r>
  </si>
  <si>
    <r>
      <t>16631 </t>
    </r>
    <r>
      <rPr>
        <sz val="11"/>
        <color rgb="FF777777"/>
        <rFont val="Calibri"/>
        <family val="2"/>
        <scheme val="minor"/>
      </rPr>
      <t>(3.07%)</t>
    </r>
  </si>
  <si>
    <r>
      <t>1487 </t>
    </r>
    <r>
      <rPr>
        <sz val="11"/>
        <color rgb="FF777777"/>
        <rFont val="Calibri"/>
        <family val="2"/>
        <scheme val="minor"/>
      </rPr>
      <t>(0.27%)</t>
    </r>
  </si>
  <si>
    <r>
      <t>503 </t>
    </r>
    <r>
      <rPr>
        <sz val="11"/>
        <color rgb="FF777777"/>
        <rFont val="Calibri"/>
        <family val="2"/>
        <scheme val="minor"/>
      </rPr>
      <t>(0.09%)</t>
    </r>
  </si>
  <si>
    <r>
      <t>123605 </t>
    </r>
    <r>
      <rPr>
        <sz val="11"/>
        <color rgb="FF777777"/>
        <rFont val="Calibri"/>
        <family val="2"/>
        <scheme val="minor"/>
      </rPr>
      <t>(22.78%)</t>
    </r>
  </si>
  <si>
    <r>
      <t>430363 </t>
    </r>
    <r>
      <rPr>
        <sz val="11"/>
        <color rgb="FF777777"/>
        <rFont val="Calibri"/>
        <family val="2"/>
        <scheme val="minor"/>
      </rPr>
      <t>(77.87%)</t>
    </r>
  </si>
  <si>
    <r>
      <t>122276 </t>
    </r>
    <r>
      <rPr>
        <sz val="11"/>
        <color rgb="FF777777"/>
        <rFont val="Calibri"/>
        <family val="2"/>
        <scheme val="minor"/>
      </rPr>
      <t>(22.13%)</t>
    </r>
  </si>
  <si>
    <r>
      <t>18219 </t>
    </r>
    <r>
      <rPr>
        <sz val="11"/>
        <color rgb="FF777777"/>
        <rFont val="Calibri"/>
        <family val="2"/>
        <scheme val="minor"/>
      </rPr>
      <t>(3.30%)</t>
    </r>
  </si>
  <si>
    <r>
      <t>1562 </t>
    </r>
    <r>
      <rPr>
        <sz val="11"/>
        <color rgb="FF777777"/>
        <rFont val="Calibri"/>
        <family val="2"/>
        <scheme val="minor"/>
      </rPr>
      <t>(0.28%)</t>
    </r>
  </si>
  <si>
    <r>
      <t>533 </t>
    </r>
    <r>
      <rPr>
        <sz val="11"/>
        <color rgb="FF777777"/>
        <rFont val="Calibri"/>
        <family val="2"/>
        <scheme val="minor"/>
      </rPr>
      <t>(0.10%)</t>
    </r>
  </si>
  <si>
    <r>
      <t>101962 </t>
    </r>
    <r>
      <rPr>
        <sz val="11"/>
        <color rgb="FF777777"/>
        <rFont val="Calibri"/>
        <family val="2"/>
        <scheme val="minor"/>
      </rPr>
      <t>(18.45%)</t>
    </r>
  </si>
  <si>
    <r>
      <t>130873 </t>
    </r>
    <r>
      <rPr>
        <sz val="11"/>
        <color rgb="FF777777"/>
        <rFont val="Calibri"/>
        <family val="2"/>
        <scheme val="minor"/>
      </rPr>
      <t>(47.92%)</t>
    </r>
  </si>
  <si>
    <r>
      <t>142221 </t>
    </r>
    <r>
      <rPr>
        <sz val="11"/>
        <color rgb="FF777777"/>
        <rFont val="Calibri"/>
        <family val="2"/>
        <scheme val="minor"/>
      </rPr>
      <t>(52.08%)</t>
    </r>
  </si>
  <si>
    <r>
      <t>15976 </t>
    </r>
    <r>
      <rPr>
        <sz val="11"/>
        <color rgb="FF777777"/>
        <rFont val="Calibri"/>
        <family val="2"/>
        <scheme val="minor"/>
      </rPr>
      <t>(5.85%)</t>
    </r>
  </si>
  <si>
    <r>
      <t>1766 </t>
    </r>
    <r>
      <rPr>
        <sz val="11"/>
        <color rgb="FF777777"/>
        <rFont val="Calibri"/>
        <family val="2"/>
        <scheme val="minor"/>
      </rPr>
      <t>(0.65%)</t>
    </r>
  </si>
  <si>
    <r>
      <t>586 </t>
    </r>
    <r>
      <rPr>
        <sz val="11"/>
        <color rgb="FF777777"/>
        <rFont val="Calibri"/>
        <family val="2"/>
        <scheme val="minor"/>
      </rPr>
      <t>(0.21%)</t>
    </r>
  </si>
  <si>
    <r>
      <t>123893 </t>
    </r>
    <r>
      <rPr>
        <sz val="11"/>
        <color rgb="FF777777"/>
        <rFont val="Calibri"/>
        <family val="2"/>
        <scheme val="minor"/>
      </rPr>
      <t>(45.37%)</t>
    </r>
  </si>
  <si>
    <r>
      <t>128267 </t>
    </r>
    <r>
      <rPr>
        <sz val="11"/>
        <color rgb="FF777777"/>
        <rFont val="Calibri"/>
        <family val="2"/>
        <scheme val="minor"/>
      </rPr>
      <t>(42.80%)</t>
    </r>
  </si>
  <si>
    <r>
      <t>171410 </t>
    </r>
    <r>
      <rPr>
        <sz val="11"/>
        <color rgb="FF777777"/>
        <rFont val="Calibri"/>
        <family val="2"/>
        <scheme val="minor"/>
      </rPr>
      <t>(57.20%)</t>
    </r>
  </si>
  <si>
    <r>
      <t>20202 </t>
    </r>
    <r>
      <rPr>
        <sz val="11"/>
        <color rgb="FF777777"/>
        <rFont val="Calibri"/>
        <family val="2"/>
        <scheme val="minor"/>
      </rPr>
      <t>(6.74%)</t>
    </r>
  </si>
  <si>
    <r>
      <t>2650 </t>
    </r>
    <r>
      <rPr>
        <sz val="11"/>
        <color rgb="FF777777"/>
        <rFont val="Calibri"/>
        <family val="2"/>
        <scheme val="minor"/>
      </rPr>
      <t>(0.88%)</t>
    </r>
  </si>
  <si>
    <r>
      <t>936 </t>
    </r>
    <r>
      <rPr>
        <sz val="11"/>
        <color rgb="FF777777"/>
        <rFont val="Calibri"/>
        <family val="2"/>
        <scheme val="minor"/>
      </rPr>
      <t>(0.31%)</t>
    </r>
  </si>
  <si>
    <r>
      <t>147622 </t>
    </r>
    <r>
      <rPr>
        <sz val="11"/>
        <color rgb="FF777777"/>
        <rFont val="Calibri"/>
        <family val="2"/>
        <scheme val="minor"/>
      </rPr>
      <t>(49.26%)</t>
    </r>
  </si>
  <si>
    <r>
      <t>106915 </t>
    </r>
    <r>
      <rPr>
        <sz val="11"/>
        <color rgb="FF777777"/>
        <rFont val="Calibri"/>
        <family val="2"/>
        <scheme val="minor"/>
      </rPr>
      <t>(46.87%)</t>
    </r>
  </si>
  <si>
    <r>
      <t>121184 </t>
    </r>
    <r>
      <rPr>
        <sz val="11"/>
        <color rgb="FF777777"/>
        <rFont val="Calibri"/>
        <family val="2"/>
        <scheme val="minor"/>
      </rPr>
      <t>(53.13%)</t>
    </r>
  </si>
  <si>
    <r>
      <t>12719 </t>
    </r>
    <r>
      <rPr>
        <sz val="11"/>
        <color rgb="FF777777"/>
        <rFont val="Calibri"/>
        <family val="2"/>
        <scheme val="minor"/>
      </rPr>
      <t>(5.58%)</t>
    </r>
  </si>
  <si>
    <r>
      <t>1458 </t>
    </r>
    <r>
      <rPr>
        <sz val="11"/>
        <color rgb="FF777777"/>
        <rFont val="Calibri"/>
        <family val="2"/>
        <scheme val="minor"/>
      </rPr>
      <t>(0.64%)</t>
    </r>
  </si>
  <si>
    <r>
      <t>503 </t>
    </r>
    <r>
      <rPr>
        <sz val="11"/>
        <color rgb="FF777777"/>
        <rFont val="Calibri"/>
        <family val="2"/>
        <scheme val="minor"/>
      </rPr>
      <t>(0.22%)</t>
    </r>
  </si>
  <si>
    <r>
      <t>106504 </t>
    </r>
    <r>
      <rPr>
        <sz val="11"/>
        <color rgb="FF777777"/>
        <rFont val="Calibri"/>
        <family val="2"/>
        <scheme val="minor"/>
      </rPr>
      <t>(46.69%)</t>
    </r>
  </si>
  <si>
    <r>
      <t>85303 </t>
    </r>
    <r>
      <rPr>
        <sz val="11"/>
        <color rgb="FF777777"/>
        <rFont val="Calibri"/>
        <family val="2"/>
        <scheme val="minor"/>
      </rPr>
      <t>(45.90%)</t>
    </r>
  </si>
  <si>
    <r>
      <t>100550 </t>
    </r>
    <r>
      <rPr>
        <sz val="11"/>
        <color rgb="FF777777"/>
        <rFont val="Calibri"/>
        <family val="2"/>
        <scheme val="minor"/>
      </rPr>
      <t>(54.10%)</t>
    </r>
  </si>
  <si>
    <r>
      <t>12287 </t>
    </r>
    <r>
      <rPr>
        <sz val="11"/>
        <color rgb="FF777777"/>
        <rFont val="Calibri"/>
        <family val="2"/>
        <scheme val="minor"/>
      </rPr>
      <t>(6.61%)</t>
    </r>
  </si>
  <si>
    <r>
      <t>1503 </t>
    </r>
    <r>
      <rPr>
        <sz val="11"/>
        <color rgb="FF777777"/>
        <rFont val="Calibri"/>
        <family val="2"/>
        <scheme val="minor"/>
      </rPr>
      <t>(0.81%)</t>
    </r>
  </si>
  <si>
    <r>
      <t>532 </t>
    </r>
    <r>
      <rPr>
        <sz val="11"/>
        <color rgb="FF777777"/>
        <rFont val="Calibri"/>
        <family val="2"/>
        <scheme val="minor"/>
      </rPr>
      <t>(0.29%)</t>
    </r>
  </si>
  <si>
    <r>
      <t>86228 </t>
    </r>
    <r>
      <rPr>
        <sz val="11"/>
        <color rgb="FF777777"/>
        <rFont val="Calibri"/>
        <family val="2"/>
        <scheme val="minor"/>
      </rPr>
      <t>(46.40%)</t>
    </r>
  </si>
  <si>
    <r>
      <t>73000 </t>
    </r>
    <r>
      <rPr>
        <sz val="11"/>
        <color rgb="FF777777"/>
        <rFont val="Calibri"/>
        <family val="2"/>
        <scheme val="minor"/>
      </rPr>
      <t>(26.46%)</t>
    </r>
  </si>
  <si>
    <r>
      <t>202912 </t>
    </r>
    <r>
      <rPr>
        <sz val="11"/>
        <color rgb="FF777777"/>
        <rFont val="Calibri"/>
        <family val="2"/>
        <scheme val="minor"/>
      </rPr>
      <t>(73.54%)</t>
    </r>
  </si>
  <si>
    <r>
      <t>11621 </t>
    </r>
    <r>
      <rPr>
        <sz val="11"/>
        <color rgb="FF777777"/>
        <rFont val="Calibri"/>
        <family val="2"/>
        <scheme val="minor"/>
      </rPr>
      <t>(4.21%)</t>
    </r>
  </si>
  <si>
    <r>
      <t>2514 </t>
    </r>
    <r>
      <rPr>
        <sz val="11"/>
        <color rgb="FF777777"/>
        <rFont val="Calibri"/>
        <family val="2"/>
        <scheme val="minor"/>
      </rPr>
      <t>(0.91%)</t>
    </r>
  </si>
  <si>
    <r>
      <t>1134 </t>
    </r>
    <r>
      <rPr>
        <sz val="11"/>
        <color rgb="FF777777"/>
        <rFont val="Calibri"/>
        <family val="2"/>
        <scheme val="minor"/>
      </rPr>
      <t>(0.41%)</t>
    </r>
  </si>
  <si>
    <r>
      <t>187643 </t>
    </r>
    <r>
      <rPr>
        <sz val="11"/>
        <color rgb="FF777777"/>
        <rFont val="Calibri"/>
        <family val="2"/>
        <scheme val="minor"/>
      </rPr>
      <t>(68.01%)</t>
    </r>
  </si>
  <si>
    <r>
      <t>24521 </t>
    </r>
    <r>
      <rPr>
        <sz val="11"/>
        <color rgb="FF777777"/>
        <rFont val="Calibri"/>
        <family val="2"/>
        <scheme val="minor"/>
      </rPr>
      <t>(21.66%)</t>
    </r>
  </si>
  <si>
    <r>
      <t>88667 </t>
    </r>
    <r>
      <rPr>
        <sz val="11"/>
        <color rgb="FF777777"/>
        <rFont val="Calibri"/>
        <family val="2"/>
        <scheme val="minor"/>
      </rPr>
      <t>(78.34%)</t>
    </r>
  </si>
  <si>
    <r>
      <t>3865 </t>
    </r>
    <r>
      <rPr>
        <sz val="11"/>
        <color rgb="FF777777"/>
        <rFont val="Calibri"/>
        <family val="2"/>
        <scheme val="minor"/>
      </rPr>
      <t>(3.41%)</t>
    </r>
  </si>
  <si>
    <r>
      <t>1335 </t>
    </r>
    <r>
      <rPr>
        <sz val="11"/>
        <color rgb="FF777777"/>
        <rFont val="Calibri"/>
        <family val="2"/>
        <scheme val="minor"/>
      </rPr>
      <t>(1.18%)</t>
    </r>
  </si>
  <si>
    <r>
      <t>785 </t>
    </r>
    <r>
      <rPr>
        <sz val="11"/>
        <color rgb="FF777777"/>
        <rFont val="Calibri"/>
        <family val="2"/>
        <scheme val="minor"/>
      </rPr>
      <t>(0.69%)</t>
    </r>
  </si>
  <si>
    <r>
      <t>82682 </t>
    </r>
    <r>
      <rPr>
        <sz val="11"/>
        <color rgb="FF777777"/>
        <rFont val="Calibri"/>
        <family val="2"/>
        <scheme val="minor"/>
      </rPr>
      <t>(73.05%)</t>
    </r>
  </si>
  <si>
    <r>
      <t>54615 </t>
    </r>
    <r>
      <rPr>
        <sz val="11"/>
        <color rgb="FF777777"/>
        <rFont val="Calibri"/>
        <family val="2"/>
        <scheme val="minor"/>
      </rPr>
      <t>(60.70%)</t>
    </r>
  </si>
  <si>
    <r>
      <t>35353 </t>
    </r>
    <r>
      <rPr>
        <sz val="11"/>
        <color rgb="FF777777"/>
        <rFont val="Calibri"/>
        <family val="2"/>
        <scheme val="minor"/>
      </rPr>
      <t>(39.30%)</t>
    </r>
  </si>
  <si>
    <r>
      <t>4100 </t>
    </r>
    <r>
      <rPr>
        <sz val="11"/>
        <color rgb="FF777777"/>
        <rFont val="Calibri"/>
        <family val="2"/>
        <scheme val="minor"/>
      </rPr>
      <t>(4.56%)</t>
    </r>
  </si>
  <si>
    <r>
      <t>523 </t>
    </r>
    <r>
      <rPr>
        <sz val="11"/>
        <color rgb="FF777777"/>
        <rFont val="Calibri"/>
        <family val="2"/>
        <scheme val="minor"/>
      </rPr>
      <t>(0.58%)</t>
    </r>
  </si>
  <si>
    <r>
      <t>291 </t>
    </r>
    <r>
      <rPr>
        <sz val="11"/>
        <color rgb="FF777777"/>
        <rFont val="Calibri"/>
        <family val="2"/>
        <scheme val="minor"/>
      </rPr>
      <t>(0.32%)</t>
    </r>
  </si>
  <si>
    <r>
      <t>30439 </t>
    </r>
    <r>
      <rPr>
        <sz val="11"/>
        <color rgb="FF777777"/>
        <rFont val="Calibri"/>
        <family val="2"/>
        <scheme val="minor"/>
      </rPr>
      <t>(33.83%)</t>
    </r>
  </si>
  <si>
    <r>
      <t>19145 </t>
    </r>
    <r>
      <rPr>
        <sz val="11"/>
        <color rgb="FF777777"/>
        <rFont val="Calibri"/>
        <family val="2"/>
        <scheme val="minor"/>
      </rPr>
      <t>(54.98%)</t>
    </r>
  </si>
  <si>
    <r>
      <t>15674 </t>
    </r>
    <r>
      <rPr>
        <sz val="11"/>
        <color rgb="FF777777"/>
        <rFont val="Calibri"/>
        <family val="2"/>
        <scheme val="minor"/>
      </rPr>
      <t>(45.02%)</t>
    </r>
  </si>
  <si>
    <r>
      <t>1630 </t>
    </r>
    <r>
      <rPr>
        <sz val="11"/>
        <color rgb="FF777777"/>
        <rFont val="Calibri"/>
        <family val="2"/>
        <scheme val="minor"/>
      </rPr>
      <t>(4.68%)</t>
    </r>
  </si>
  <si>
    <r>
      <t>333 </t>
    </r>
    <r>
      <rPr>
        <sz val="11"/>
        <color rgb="FF777777"/>
        <rFont val="Calibri"/>
        <family val="2"/>
        <scheme val="minor"/>
      </rPr>
      <t>(0.96%)</t>
    </r>
  </si>
  <si>
    <r>
      <t>202 </t>
    </r>
    <r>
      <rPr>
        <sz val="11"/>
        <color rgb="FF777777"/>
        <rFont val="Calibri"/>
        <family val="2"/>
        <scheme val="minor"/>
      </rPr>
      <t>(0.58%)</t>
    </r>
  </si>
  <si>
    <r>
      <t>13509 </t>
    </r>
    <r>
      <rPr>
        <sz val="11"/>
        <color rgb="FF777777"/>
        <rFont val="Calibri"/>
        <family val="2"/>
        <scheme val="minor"/>
      </rPr>
      <t>(38.80%)</t>
    </r>
  </si>
  <si>
    <r>
      <t>270190 </t>
    </r>
    <r>
      <rPr>
        <sz val="11"/>
        <color rgb="FF777777"/>
        <rFont val="Calibri"/>
        <family val="2"/>
        <scheme val="minor"/>
      </rPr>
      <t>(94.27%)</t>
    </r>
  </si>
  <si>
    <r>
      <t>16413 </t>
    </r>
    <r>
      <rPr>
        <sz val="11"/>
        <color rgb="FF777777"/>
        <rFont val="Calibri"/>
        <family val="2"/>
        <scheme val="minor"/>
      </rPr>
      <t>(5.73%)</t>
    </r>
  </si>
  <si>
    <r>
      <t>1836 </t>
    </r>
    <r>
      <rPr>
        <sz val="11"/>
        <color rgb="FF777777"/>
        <rFont val="Calibri"/>
        <family val="2"/>
        <scheme val="minor"/>
      </rPr>
      <t>(0.64%)</t>
    </r>
  </si>
  <si>
    <r>
      <t>81 </t>
    </r>
    <r>
      <rPr>
        <sz val="11"/>
        <color rgb="FF777777"/>
        <rFont val="Calibri"/>
        <family val="2"/>
        <scheme val="minor"/>
      </rPr>
      <t>(0.03%)</t>
    </r>
  </si>
  <si>
    <r>
      <t>20 </t>
    </r>
    <r>
      <rPr>
        <sz val="11"/>
        <color rgb="FF777777"/>
        <rFont val="Calibri"/>
        <family val="2"/>
        <scheme val="minor"/>
      </rPr>
      <t>(0.01%)</t>
    </r>
  </si>
  <si>
    <r>
      <t>14476 </t>
    </r>
    <r>
      <rPr>
        <sz val="11"/>
        <color rgb="FF777777"/>
        <rFont val="Calibri"/>
        <family val="2"/>
        <scheme val="minor"/>
      </rPr>
      <t>(5.05%)</t>
    </r>
  </si>
  <si>
    <r>
      <t>334676 </t>
    </r>
    <r>
      <rPr>
        <sz val="11"/>
        <color rgb="FF777777"/>
        <rFont val="Calibri"/>
        <family val="2"/>
        <scheme val="minor"/>
      </rPr>
      <t>(94.80%)</t>
    </r>
  </si>
  <si>
    <r>
      <t>18348 </t>
    </r>
    <r>
      <rPr>
        <sz val="11"/>
        <color rgb="FF777777"/>
        <rFont val="Calibri"/>
        <family val="2"/>
        <scheme val="minor"/>
      </rPr>
      <t>(5.20%)</t>
    </r>
  </si>
  <si>
    <r>
      <t>2274 </t>
    </r>
    <r>
      <rPr>
        <sz val="11"/>
        <color rgb="FF777777"/>
        <rFont val="Calibri"/>
        <family val="2"/>
        <scheme val="minor"/>
      </rPr>
      <t>(0.64%)</t>
    </r>
  </si>
  <si>
    <r>
      <t>116 </t>
    </r>
    <r>
      <rPr>
        <sz val="11"/>
        <color rgb="FF777777"/>
        <rFont val="Calibri"/>
        <family val="2"/>
        <scheme val="minor"/>
      </rPr>
      <t>(0.03%)</t>
    </r>
  </si>
  <si>
    <r>
      <t>36 </t>
    </r>
    <r>
      <rPr>
        <sz val="11"/>
        <color rgb="FF777777"/>
        <rFont val="Calibri"/>
        <family val="2"/>
        <scheme val="minor"/>
      </rPr>
      <t>(0.01%)</t>
    </r>
  </si>
  <si>
    <r>
      <t>15922 </t>
    </r>
    <r>
      <rPr>
        <sz val="11"/>
        <color rgb="FF777777"/>
        <rFont val="Calibri"/>
        <family val="2"/>
        <scheme val="minor"/>
      </rPr>
      <t>(4.51%)</t>
    </r>
  </si>
  <si>
    <r>
      <t>345634 </t>
    </r>
    <r>
      <rPr>
        <sz val="11"/>
        <color rgb="FF777777"/>
        <rFont val="Calibri"/>
        <family val="2"/>
        <scheme val="minor"/>
      </rPr>
      <t>(93.61%)</t>
    </r>
  </si>
  <si>
    <r>
      <t>23576 </t>
    </r>
    <r>
      <rPr>
        <sz val="11"/>
        <color rgb="FF777777"/>
        <rFont val="Calibri"/>
        <family val="2"/>
        <scheme val="minor"/>
      </rPr>
      <t>(6.39%)</t>
    </r>
  </si>
  <si>
    <r>
      <t>2458 </t>
    </r>
    <r>
      <rPr>
        <sz val="11"/>
        <color rgb="FF777777"/>
        <rFont val="Calibri"/>
        <family val="2"/>
        <scheme val="minor"/>
      </rPr>
      <t>(0.67%)</t>
    </r>
  </si>
  <si>
    <r>
      <t>129 </t>
    </r>
    <r>
      <rPr>
        <sz val="11"/>
        <color rgb="FF777777"/>
        <rFont val="Calibri"/>
        <family val="2"/>
        <scheme val="minor"/>
      </rPr>
      <t>(0.03%)</t>
    </r>
  </si>
  <si>
    <r>
      <t>20953 </t>
    </r>
    <r>
      <rPr>
        <sz val="11"/>
        <color rgb="FF777777"/>
        <rFont val="Calibri"/>
        <family val="2"/>
        <scheme val="minor"/>
      </rPr>
      <t>(5.68%)</t>
    </r>
  </si>
  <si>
    <r>
      <t>314022 </t>
    </r>
    <r>
      <rPr>
        <sz val="11"/>
        <color rgb="FF777777"/>
        <rFont val="Calibri"/>
        <family val="2"/>
        <scheme val="minor"/>
      </rPr>
      <t>(94.78%)</t>
    </r>
  </si>
  <si>
    <r>
      <t>17297 </t>
    </r>
    <r>
      <rPr>
        <sz val="11"/>
        <color rgb="FF777777"/>
        <rFont val="Calibri"/>
        <family val="2"/>
        <scheme val="minor"/>
      </rPr>
      <t>(5.22%)</t>
    </r>
  </si>
  <si>
    <r>
      <t>2090 </t>
    </r>
    <r>
      <rPr>
        <sz val="11"/>
        <color rgb="FF777777"/>
        <rFont val="Calibri"/>
        <family val="2"/>
        <scheme val="minor"/>
      </rPr>
      <t>(0.63%)</t>
    </r>
  </si>
  <si>
    <r>
      <t>126 </t>
    </r>
    <r>
      <rPr>
        <sz val="11"/>
        <color rgb="FF777777"/>
        <rFont val="Calibri"/>
        <family val="2"/>
        <scheme val="minor"/>
      </rPr>
      <t>(0.04%)</t>
    </r>
  </si>
  <si>
    <r>
      <t>19 </t>
    </r>
    <r>
      <rPr>
        <sz val="11"/>
        <color rgb="FF777777"/>
        <rFont val="Calibri"/>
        <family val="2"/>
        <scheme val="minor"/>
      </rPr>
      <t>(0.01%)</t>
    </r>
  </si>
  <si>
    <r>
      <t>15062 </t>
    </r>
    <r>
      <rPr>
        <sz val="11"/>
        <color rgb="FF777777"/>
        <rFont val="Calibri"/>
        <family val="2"/>
        <scheme val="minor"/>
      </rPr>
      <t>(4.55%)</t>
    </r>
  </si>
  <si>
    <r>
      <t>285926 </t>
    </r>
    <r>
      <rPr>
        <sz val="11"/>
        <color rgb="FF777777"/>
        <rFont val="Calibri"/>
        <family val="2"/>
        <scheme val="minor"/>
      </rPr>
      <t>(94.04%)</t>
    </r>
  </si>
  <si>
    <r>
      <t>18110 </t>
    </r>
    <r>
      <rPr>
        <sz val="11"/>
        <color rgb="FF777777"/>
        <rFont val="Calibri"/>
        <family val="2"/>
        <scheme val="minor"/>
      </rPr>
      <t>(5.96%)</t>
    </r>
  </si>
  <si>
    <r>
      <t>1877 </t>
    </r>
    <r>
      <rPr>
        <sz val="11"/>
        <color rgb="FF777777"/>
        <rFont val="Calibri"/>
        <family val="2"/>
        <scheme val="minor"/>
      </rPr>
      <t>(0.62%)</t>
    </r>
  </si>
  <si>
    <r>
      <t>68 </t>
    </r>
    <r>
      <rPr>
        <sz val="11"/>
        <color rgb="FF777777"/>
        <rFont val="Calibri"/>
        <family val="2"/>
        <scheme val="minor"/>
      </rPr>
      <t>(0.02%)</t>
    </r>
  </si>
  <si>
    <r>
      <t>18 </t>
    </r>
    <r>
      <rPr>
        <sz val="11"/>
        <color rgb="FF777777"/>
        <rFont val="Calibri"/>
        <family val="2"/>
        <scheme val="minor"/>
      </rPr>
      <t>(0.01%)</t>
    </r>
  </si>
  <si>
    <r>
      <t>16147 </t>
    </r>
    <r>
      <rPr>
        <sz val="11"/>
        <color rgb="FF777777"/>
        <rFont val="Calibri"/>
        <family val="2"/>
        <scheme val="minor"/>
      </rPr>
      <t>(5.31%)</t>
    </r>
  </si>
  <si>
    <r>
      <t>259450 </t>
    </r>
    <r>
      <rPr>
        <sz val="11"/>
        <color rgb="FF777777"/>
        <rFont val="Calibri"/>
        <family val="2"/>
        <scheme val="minor"/>
      </rPr>
      <t>(93.04%)</t>
    </r>
  </si>
  <si>
    <r>
      <t>19397 </t>
    </r>
    <r>
      <rPr>
        <sz val="11"/>
        <color rgb="FF777777"/>
        <rFont val="Calibri"/>
        <family val="2"/>
        <scheme val="minor"/>
      </rPr>
      <t>(6.96%)</t>
    </r>
  </si>
  <si>
    <r>
      <t>1688 </t>
    </r>
    <r>
      <rPr>
        <sz val="11"/>
        <color rgb="FF777777"/>
        <rFont val="Calibri"/>
        <family val="2"/>
        <scheme val="minor"/>
      </rPr>
      <t>(0.61%)</t>
    </r>
  </si>
  <si>
    <r>
      <t>84 </t>
    </r>
    <r>
      <rPr>
        <sz val="11"/>
        <color rgb="FF777777"/>
        <rFont val="Calibri"/>
        <family val="2"/>
        <scheme val="minor"/>
      </rPr>
      <t>(0.03%)</t>
    </r>
  </si>
  <si>
    <r>
      <t>17607 </t>
    </r>
    <r>
      <rPr>
        <sz val="11"/>
        <color rgb="FF777777"/>
        <rFont val="Calibri"/>
        <family val="2"/>
        <scheme val="minor"/>
      </rPr>
      <t>(6.31%)</t>
    </r>
  </si>
  <si>
    <r>
      <t>335835 </t>
    </r>
    <r>
      <rPr>
        <sz val="11"/>
        <color rgb="FF777777"/>
        <rFont val="Calibri"/>
        <family val="2"/>
        <scheme val="minor"/>
      </rPr>
      <t>(94.51%)</t>
    </r>
  </si>
  <si>
    <r>
      <t>19518 </t>
    </r>
    <r>
      <rPr>
        <sz val="11"/>
        <color rgb="FF777777"/>
        <rFont val="Calibri"/>
        <family val="2"/>
        <scheme val="minor"/>
      </rPr>
      <t>(5.49%)</t>
    </r>
  </si>
  <si>
    <r>
      <t>2214 </t>
    </r>
    <r>
      <rPr>
        <sz val="11"/>
        <color rgb="FF777777"/>
        <rFont val="Calibri"/>
        <family val="2"/>
        <scheme val="minor"/>
      </rPr>
      <t>(0.62%)</t>
    </r>
  </si>
  <si>
    <r>
      <t>125 </t>
    </r>
    <r>
      <rPr>
        <sz val="11"/>
        <color rgb="FF777777"/>
        <rFont val="Calibri"/>
        <family val="2"/>
        <scheme val="minor"/>
      </rPr>
      <t>(0.04%)</t>
    </r>
  </si>
  <si>
    <r>
      <t>13 </t>
    </r>
    <r>
      <rPr>
        <sz val="11"/>
        <color rgb="FF777777"/>
        <rFont val="Calibri"/>
        <family val="2"/>
        <scheme val="minor"/>
      </rPr>
      <t>(0.00%)</t>
    </r>
  </si>
  <si>
    <r>
      <t>17166 </t>
    </r>
    <r>
      <rPr>
        <sz val="11"/>
        <color rgb="FF777777"/>
        <rFont val="Calibri"/>
        <family val="2"/>
        <scheme val="minor"/>
      </rPr>
      <t>(4.83%)</t>
    </r>
  </si>
  <si>
    <r>
      <t>283472 </t>
    </r>
    <r>
      <rPr>
        <sz val="11"/>
        <color rgb="FF777777"/>
        <rFont val="Calibri"/>
        <family val="2"/>
        <scheme val="minor"/>
      </rPr>
      <t>(94.98%)</t>
    </r>
  </si>
  <si>
    <r>
      <t>14986 </t>
    </r>
    <r>
      <rPr>
        <sz val="11"/>
        <color rgb="FF777777"/>
        <rFont val="Calibri"/>
        <family val="2"/>
        <scheme val="minor"/>
      </rPr>
      <t>(5.02%)</t>
    </r>
  </si>
  <si>
    <r>
      <t>1803 </t>
    </r>
    <r>
      <rPr>
        <sz val="11"/>
        <color rgb="FF777777"/>
        <rFont val="Calibri"/>
        <family val="2"/>
        <scheme val="minor"/>
      </rPr>
      <t>(0.60%)</t>
    </r>
  </si>
  <si>
    <r>
      <t>83 </t>
    </r>
    <r>
      <rPr>
        <sz val="11"/>
        <color rgb="FF777777"/>
        <rFont val="Calibri"/>
        <family val="2"/>
        <scheme val="minor"/>
      </rPr>
      <t>(0.03%)</t>
    </r>
  </si>
  <si>
    <r>
      <t>15 </t>
    </r>
    <r>
      <rPr>
        <sz val="11"/>
        <color rgb="FF777777"/>
        <rFont val="Calibri"/>
        <family val="2"/>
        <scheme val="minor"/>
      </rPr>
      <t>(0.01%)</t>
    </r>
  </si>
  <si>
    <r>
      <t>13085 </t>
    </r>
    <r>
      <rPr>
        <sz val="11"/>
        <color rgb="FF777777"/>
        <rFont val="Calibri"/>
        <family val="2"/>
        <scheme val="minor"/>
      </rPr>
      <t>(4.38%)</t>
    </r>
  </si>
  <si>
    <r>
      <t>315736 </t>
    </r>
    <r>
      <rPr>
        <sz val="11"/>
        <color rgb="FF777777"/>
        <rFont val="Calibri"/>
        <family val="2"/>
        <scheme val="minor"/>
      </rPr>
      <t>(93.78%)</t>
    </r>
  </si>
  <si>
    <r>
      <t>20951 </t>
    </r>
    <r>
      <rPr>
        <sz val="11"/>
        <color rgb="FF777777"/>
        <rFont val="Calibri"/>
        <family val="2"/>
        <scheme val="minor"/>
      </rPr>
      <t>(6.22%)</t>
    </r>
  </si>
  <si>
    <r>
      <t>2103 </t>
    </r>
    <r>
      <rPr>
        <sz val="11"/>
        <color rgb="FF777777"/>
        <rFont val="Calibri"/>
        <family val="2"/>
        <scheme val="minor"/>
      </rPr>
      <t>(0.62%)</t>
    </r>
  </si>
  <si>
    <r>
      <t>27 </t>
    </r>
    <r>
      <rPr>
        <sz val="11"/>
        <color rgb="FF777777"/>
        <rFont val="Calibri"/>
        <family val="2"/>
        <scheme val="minor"/>
      </rPr>
      <t>(0.01%)</t>
    </r>
  </si>
  <si>
    <r>
      <t>18695 </t>
    </r>
    <r>
      <rPr>
        <sz val="11"/>
        <color rgb="FF777777"/>
        <rFont val="Calibri"/>
        <family val="2"/>
        <scheme val="minor"/>
      </rPr>
      <t>(5.55%)</t>
    </r>
  </si>
  <si>
    <r>
      <t>326680 </t>
    </r>
    <r>
      <rPr>
        <sz val="11"/>
        <color rgb="FF777777"/>
        <rFont val="Calibri"/>
        <family val="2"/>
        <scheme val="minor"/>
      </rPr>
      <t>(93.55%)</t>
    </r>
  </si>
  <si>
    <r>
      <t>22514 </t>
    </r>
    <r>
      <rPr>
        <sz val="11"/>
        <color rgb="FF777777"/>
        <rFont val="Calibri"/>
        <family val="2"/>
        <scheme val="minor"/>
      </rPr>
      <t>(6.45%)</t>
    </r>
  </si>
  <si>
    <r>
      <t>2165 </t>
    </r>
    <r>
      <rPr>
        <sz val="11"/>
        <color rgb="FF777777"/>
        <rFont val="Calibri"/>
        <family val="2"/>
        <scheme val="minor"/>
      </rPr>
      <t>(0.62%)</t>
    </r>
  </si>
  <si>
    <r>
      <t>124 </t>
    </r>
    <r>
      <rPr>
        <sz val="11"/>
        <color rgb="FF777777"/>
        <rFont val="Calibri"/>
        <family val="2"/>
        <scheme val="minor"/>
      </rPr>
      <t>(0.04%)</t>
    </r>
  </si>
  <si>
    <r>
      <t>20198 </t>
    </r>
    <r>
      <rPr>
        <sz val="11"/>
        <color rgb="FF777777"/>
        <rFont val="Calibri"/>
        <family val="2"/>
        <scheme val="minor"/>
      </rPr>
      <t>(5.78%)</t>
    </r>
  </si>
  <si>
    <r>
      <t>286129 </t>
    </r>
    <r>
      <rPr>
        <sz val="11"/>
        <color rgb="FF777777"/>
        <rFont val="Calibri"/>
        <family val="2"/>
        <scheme val="minor"/>
      </rPr>
      <t>(93.64%)</t>
    </r>
  </si>
  <si>
    <r>
      <t>19445 </t>
    </r>
    <r>
      <rPr>
        <sz val="11"/>
        <color rgb="FF777777"/>
        <rFont val="Calibri"/>
        <family val="2"/>
        <scheme val="minor"/>
      </rPr>
      <t>(6.36%)</t>
    </r>
  </si>
  <si>
    <r>
      <t>1653 </t>
    </r>
    <r>
      <rPr>
        <sz val="11"/>
        <color rgb="FF777777"/>
        <rFont val="Calibri"/>
        <family val="2"/>
        <scheme val="minor"/>
      </rPr>
      <t>(0.54%)</t>
    </r>
  </si>
  <si>
    <r>
      <t>11 </t>
    </r>
    <r>
      <rPr>
        <sz val="11"/>
        <color rgb="FF777777"/>
        <rFont val="Calibri"/>
        <family val="2"/>
        <scheme val="minor"/>
      </rPr>
      <t>(0.00%)</t>
    </r>
  </si>
  <si>
    <r>
      <t>17713 </t>
    </r>
    <r>
      <rPr>
        <sz val="11"/>
        <color rgb="FF777777"/>
        <rFont val="Calibri"/>
        <family val="2"/>
        <scheme val="minor"/>
      </rPr>
      <t>(5.80%)</t>
    </r>
  </si>
  <si>
    <r>
      <t>136490 </t>
    </r>
    <r>
      <rPr>
        <sz val="11"/>
        <color rgb="FF777777"/>
        <rFont val="Calibri"/>
        <family val="2"/>
        <scheme val="minor"/>
      </rPr>
      <t>(94.94%)</t>
    </r>
  </si>
  <si>
    <r>
      <t>7273 </t>
    </r>
    <r>
      <rPr>
        <sz val="11"/>
        <color rgb="FF777777"/>
        <rFont val="Calibri"/>
        <family val="2"/>
        <scheme val="minor"/>
      </rPr>
      <t>(5.06%)</t>
    </r>
  </si>
  <si>
    <r>
      <t>781 </t>
    </r>
    <r>
      <rPr>
        <sz val="11"/>
        <color rgb="FF777777"/>
        <rFont val="Calibri"/>
        <family val="2"/>
        <scheme val="minor"/>
      </rPr>
      <t>(0.54%)</t>
    </r>
  </si>
  <si>
    <r>
      <t>26 </t>
    </r>
    <r>
      <rPr>
        <sz val="11"/>
        <color rgb="FF777777"/>
        <rFont val="Calibri"/>
        <family val="2"/>
        <scheme val="minor"/>
      </rPr>
      <t>(0.02%)</t>
    </r>
  </si>
  <si>
    <r>
      <t>3 </t>
    </r>
    <r>
      <rPr>
        <sz val="11"/>
        <color rgb="FF777777"/>
        <rFont val="Calibri"/>
        <family val="2"/>
        <scheme val="minor"/>
      </rPr>
      <t>(0.00%)</t>
    </r>
  </si>
  <si>
    <r>
      <t>6463 </t>
    </r>
    <r>
      <rPr>
        <sz val="11"/>
        <color rgb="FF777777"/>
        <rFont val="Calibri"/>
        <family val="2"/>
        <scheme val="minor"/>
      </rPr>
      <t>(4.50%)</t>
    </r>
  </si>
  <si>
    <r>
      <t>296756 </t>
    </r>
    <r>
      <rPr>
        <sz val="11"/>
        <color rgb="FF777777"/>
        <rFont val="Calibri"/>
        <family val="2"/>
        <scheme val="minor"/>
      </rPr>
      <t>(94.07%)</t>
    </r>
  </si>
  <si>
    <r>
      <t>18709 </t>
    </r>
    <r>
      <rPr>
        <sz val="11"/>
        <color rgb="FF777777"/>
        <rFont val="Calibri"/>
        <family val="2"/>
        <scheme val="minor"/>
      </rPr>
      <t>(5.93%)</t>
    </r>
  </si>
  <si>
    <r>
      <t>1767 </t>
    </r>
    <r>
      <rPr>
        <sz val="11"/>
        <color rgb="FF777777"/>
        <rFont val="Calibri"/>
        <family val="2"/>
        <scheme val="minor"/>
      </rPr>
      <t>(0.56%)</t>
    </r>
  </si>
  <si>
    <r>
      <t>59 </t>
    </r>
    <r>
      <rPr>
        <sz val="11"/>
        <color rgb="FF777777"/>
        <rFont val="Calibri"/>
        <family val="2"/>
        <scheme val="minor"/>
      </rPr>
      <t>(0.02%)</t>
    </r>
  </si>
  <si>
    <r>
      <t>10 </t>
    </r>
    <r>
      <rPr>
        <sz val="11"/>
        <color rgb="FF777777"/>
        <rFont val="Calibri"/>
        <family val="2"/>
        <scheme val="minor"/>
      </rPr>
      <t>(0.00%)</t>
    </r>
  </si>
  <si>
    <r>
      <t>16873 </t>
    </r>
    <r>
      <rPr>
        <sz val="11"/>
        <color rgb="FF777777"/>
        <rFont val="Calibri"/>
        <family val="2"/>
        <scheme val="minor"/>
      </rPr>
      <t>(5.35%)</t>
    </r>
  </si>
  <si>
    <r>
      <t>177998 </t>
    </r>
    <r>
      <rPr>
        <sz val="11"/>
        <color rgb="FF777777"/>
        <rFont val="Calibri"/>
        <family val="2"/>
        <scheme val="minor"/>
      </rPr>
      <t>(95.09%)</t>
    </r>
  </si>
  <si>
    <r>
      <t>9199 </t>
    </r>
    <r>
      <rPr>
        <sz val="11"/>
        <color rgb="FF777777"/>
        <rFont val="Calibri"/>
        <family val="2"/>
        <scheme val="minor"/>
      </rPr>
      <t>(4.91%)</t>
    </r>
  </si>
  <si>
    <r>
      <t>967 </t>
    </r>
    <r>
      <rPr>
        <sz val="11"/>
        <color rgb="FF777777"/>
        <rFont val="Calibri"/>
        <family val="2"/>
        <scheme val="minor"/>
      </rPr>
      <t>(0.52%)</t>
    </r>
  </si>
  <si>
    <r>
      <t>4 </t>
    </r>
    <r>
      <rPr>
        <sz val="11"/>
        <color rgb="FF777777"/>
        <rFont val="Calibri"/>
        <family val="2"/>
        <scheme val="minor"/>
      </rPr>
      <t>(0.00%)</t>
    </r>
  </si>
  <si>
    <r>
      <t>8209 </t>
    </r>
    <r>
      <rPr>
        <sz val="11"/>
        <color rgb="FF777777"/>
        <rFont val="Calibri"/>
        <family val="2"/>
        <scheme val="minor"/>
      </rPr>
      <t>(4.39%)</t>
    </r>
  </si>
  <si>
    <r>
      <t>423940 </t>
    </r>
    <r>
      <rPr>
        <sz val="11"/>
        <color rgb="FF777777"/>
        <rFont val="Calibri"/>
        <family val="2"/>
        <scheme val="minor"/>
      </rPr>
      <t>(94.30%)</t>
    </r>
  </si>
  <si>
    <r>
      <t>25623 </t>
    </r>
    <r>
      <rPr>
        <sz val="11"/>
        <color rgb="FF777777"/>
        <rFont val="Calibri"/>
        <family val="2"/>
        <scheme val="minor"/>
      </rPr>
      <t>(5.70%)</t>
    </r>
  </si>
  <si>
    <r>
      <t>2509 </t>
    </r>
    <r>
      <rPr>
        <sz val="11"/>
        <color rgb="FF777777"/>
        <rFont val="Calibri"/>
        <family val="2"/>
        <scheme val="minor"/>
      </rPr>
      <t>(0.56%)</t>
    </r>
  </si>
  <si>
    <r>
      <t>121 </t>
    </r>
    <r>
      <rPr>
        <sz val="11"/>
        <color rgb="FF777777"/>
        <rFont val="Calibri"/>
        <family val="2"/>
        <scheme val="minor"/>
      </rPr>
      <t>(0.03%)</t>
    </r>
  </si>
  <si>
    <r>
      <t>15 </t>
    </r>
    <r>
      <rPr>
        <sz val="11"/>
        <color rgb="FF777777"/>
        <rFont val="Calibri"/>
        <family val="2"/>
        <scheme val="minor"/>
      </rPr>
      <t>(0.00%)</t>
    </r>
  </si>
  <si>
    <r>
      <t>22978 </t>
    </r>
    <r>
      <rPr>
        <sz val="11"/>
        <color rgb="FF777777"/>
        <rFont val="Calibri"/>
        <family val="2"/>
        <scheme val="minor"/>
      </rPr>
      <t>(5.11%)</t>
    </r>
  </si>
  <si>
    <r>
      <t>292691 </t>
    </r>
    <r>
      <rPr>
        <sz val="11"/>
        <color rgb="FF777777"/>
        <rFont val="Calibri"/>
        <family val="2"/>
        <scheme val="minor"/>
      </rPr>
      <t>(94.08%)</t>
    </r>
  </si>
  <si>
    <r>
      <t>18403 </t>
    </r>
    <r>
      <rPr>
        <sz val="11"/>
        <color rgb="FF777777"/>
        <rFont val="Calibri"/>
        <family val="2"/>
        <scheme val="minor"/>
      </rPr>
      <t>(5.92%)</t>
    </r>
  </si>
  <si>
    <r>
      <t>1642 </t>
    </r>
    <r>
      <rPr>
        <sz val="11"/>
        <color rgb="FF777777"/>
        <rFont val="Calibri"/>
        <family val="2"/>
        <scheme val="minor"/>
      </rPr>
      <t>(0.53%)</t>
    </r>
  </si>
  <si>
    <r>
      <t>62 </t>
    </r>
    <r>
      <rPr>
        <sz val="11"/>
        <color rgb="FF777777"/>
        <rFont val="Calibri"/>
        <family val="2"/>
        <scheme val="minor"/>
      </rPr>
      <t>(0.02%)</t>
    </r>
  </si>
  <si>
    <r>
      <t>7 </t>
    </r>
    <r>
      <rPr>
        <sz val="11"/>
        <color rgb="FF777777"/>
        <rFont val="Calibri"/>
        <family val="2"/>
        <scheme val="minor"/>
      </rPr>
      <t>(0.00%)</t>
    </r>
  </si>
  <si>
    <r>
      <t>16692 </t>
    </r>
    <r>
      <rPr>
        <sz val="11"/>
        <color rgb="FF777777"/>
        <rFont val="Calibri"/>
        <family val="2"/>
        <scheme val="minor"/>
      </rPr>
      <t>(5.37%)</t>
    </r>
  </si>
  <si>
    <r>
      <t>215111 </t>
    </r>
    <r>
      <rPr>
        <sz val="11"/>
        <color rgb="FF777777"/>
        <rFont val="Calibri"/>
        <family val="2"/>
        <scheme val="minor"/>
      </rPr>
      <t>(94.99%)</t>
    </r>
  </si>
  <si>
    <r>
      <t>11349 </t>
    </r>
    <r>
      <rPr>
        <sz val="11"/>
        <color rgb="FF777777"/>
        <rFont val="Calibri"/>
        <family val="2"/>
        <scheme val="minor"/>
      </rPr>
      <t>(5.01%)</t>
    </r>
  </si>
  <si>
    <r>
      <t>1097 </t>
    </r>
    <r>
      <rPr>
        <sz val="11"/>
        <color rgb="FF777777"/>
        <rFont val="Calibri"/>
        <family val="2"/>
        <scheme val="minor"/>
      </rPr>
      <t>(0.48%)</t>
    </r>
  </si>
  <si>
    <r>
      <t>41 </t>
    </r>
    <r>
      <rPr>
        <sz val="11"/>
        <color rgb="FF777777"/>
        <rFont val="Calibri"/>
        <family val="2"/>
        <scheme val="minor"/>
      </rPr>
      <t>(0.02%)</t>
    </r>
  </si>
  <si>
    <r>
      <t>9 </t>
    </r>
    <r>
      <rPr>
        <sz val="11"/>
        <color rgb="FF777777"/>
        <rFont val="Calibri"/>
        <family val="2"/>
        <scheme val="minor"/>
      </rPr>
      <t>(0.00%)</t>
    </r>
  </si>
  <si>
    <r>
      <t>10202 </t>
    </r>
    <r>
      <rPr>
        <sz val="11"/>
        <color rgb="FF777777"/>
        <rFont val="Calibri"/>
        <family val="2"/>
        <scheme val="minor"/>
      </rPr>
      <t>(4.50%)</t>
    </r>
  </si>
  <si>
    <r>
      <t>182930 </t>
    </r>
    <r>
      <rPr>
        <sz val="11"/>
        <color rgb="FF777777"/>
        <rFont val="Calibri"/>
        <family val="2"/>
        <scheme val="minor"/>
      </rPr>
      <t>(94.43%)</t>
    </r>
  </si>
  <si>
    <r>
      <t>10794 </t>
    </r>
    <r>
      <rPr>
        <sz val="11"/>
        <color rgb="FF777777"/>
        <rFont val="Calibri"/>
        <family val="2"/>
        <scheme val="minor"/>
      </rPr>
      <t>(5.57%)</t>
    </r>
  </si>
  <si>
    <r>
      <t>955 </t>
    </r>
    <r>
      <rPr>
        <sz val="11"/>
        <color rgb="FF777777"/>
        <rFont val="Calibri"/>
        <family val="2"/>
        <scheme val="minor"/>
      </rPr>
      <t>(0.49%)</t>
    </r>
  </si>
  <si>
    <r>
      <t>33 </t>
    </r>
    <r>
      <rPr>
        <sz val="11"/>
        <color rgb="FF777777"/>
        <rFont val="Calibri"/>
        <family val="2"/>
        <scheme val="minor"/>
      </rPr>
      <t>(0.02%)</t>
    </r>
  </si>
  <si>
    <r>
      <t>9797 </t>
    </r>
    <r>
      <rPr>
        <sz val="11"/>
        <color rgb="FF777777"/>
        <rFont val="Calibri"/>
        <family val="2"/>
        <scheme val="minor"/>
      </rPr>
      <t>(5.06%)</t>
    </r>
  </si>
  <si>
    <r>
      <t>249496 </t>
    </r>
    <r>
      <rPr>
        <sz val="11"/>
        <color rgb="FF777777"/>
        <rFont val="Calibri"/>
        <family val="2"/>
        <scheme val="minor"/>
      </rPr>
      <t>(94.29%)</t>
    </r>
  </si>
  <si>
    <r>
      <t>15096 </t>
    </r>
    <r>
      <rPr>
        <sz val="11"/>
        <color rgb="FF777777"/>
        <rFont val="Calibri"/>
        <family val="2"/>
        <scheme val="minor"/>
      </rPr>
      <t>(5.71%)</t>
    </r>
  </si>
  <si>
    <r>
      <t>1321 </t>
    </r>
    <r>
      <rPr>
        <sz val="11"/>
        <color rgb="FF777777"/>
        <rFont val="Calibri"/>
        <family val="2"/>
        <scheme val="minor"/>
      </rPr>
      <t>(0.50%)</t>
    </r>
  </si>
  <si>
    <r>
      <t>44 </t>
    </r>
    <r>
      <rPr>
        <sz val="11"/>
        <color rgb="FF777777"/>
        <rFont val="Calibri"/>
        <family val="2"/>
        <scheme val="minor"/>
      </rPr>
      <t>(0.02%)</t>
    </r>
  </si>
  <si>
    <r>
      <t>5 </t>
    </r>
    <r>
      <rPr>
        <sz val="11"/>
        <color rgb="FF777777"/>
        <rFont val="Calibri"/>
        <family val="2"/>
        <scheme val="minor"/>
      </rPr>
      <t>(0.00%)</t>
    </r>
  </si>
  <si>
    <r>
      <t>13726 </t>
    </r>
    <r>
      <rPr>
        <sz val="11"/>
        <color rgb="FF777777"/>
        <rFont val="Calibri"/>
        <family val="2"/>
        <scheme val="minor"/>
      </rPr>
      <t>(5.19%)</t>
    </r>
  </si>
  <si>
    <r>
      <t>317642 </t>
    </r>
    <r>
      <rPr>
        <sz val="11"/>
        <color rgb="FF777777"/>
        <rFont val="Calibri"/>
        <family val="2"/>
        <scheme val="minor"/>
      </rPr>
      <t>(93.23%)</t>
    </r>
  </si>
  <si>
    <r>
      <t>23054 </t>
    </r>
    <r>
      <rPr>
        <sz val="11"/>
        <color rgb="FF777777"/>
        <rFont val="Calibri"/>
        <family val="2"/>
        <scheme val="minor"/>
      </rPr>
      <t>(6.77%)</t>
    </r>
  </si>
  <si>
    <r>
      <t>1753 </t>
    </r>
    <r>
      <rPr>
        <sz val="11"/>
        <color rgb="FF777777"/>
        <rFont val="Calibri"/>
        <family val="2"/>
        <scheme val="minor"/>
      </rPr>
      <t>(0.51%)</t>
    </r>
  </si>
  <si>
    <r>
      <t>89 </t>
    </r>
    <r>
      <rPr>
        <sz val="11"/>
        <color rgb="FF777777"/>
        <rFont val="Calibri"/>
        <family val="2"/>
        <scheme val="minor"/>
      </rPr>
      <t>(0.03%)</t>
    </r>
  </si>
  <si>
    <r>
      <t>14 </t>
    </r>
    <r>
      <rPr>
        <sz val="11"/>
        <color rgb="FF777777"/>
        <rFont val="Calibri"/>
        <family val="2"/>
        <scheme val="minor"/>
      </rPr>
      <t>(0.00%)</t>
    </r>
  </si>
  <si>
    <r>
      <t>21198 </t>
    </r>
    <r>
      <rPr>
        <sz val="11"/>
        <color rgb="FF777777"/>
        <rFont val="Calibri"/>
        <family val="2"/>
        <scheme val="minor"/>
      </rPr>
      <t>(6.22%)</t>
    </r>
  </si>
  <si>
    <r>
      <t>22632 </t>
    </r>
    <r>
      <rPr>
        <sz val="11"/>
        <color rgb="FF777777"/>
        <rFont val="Calibri"/>
        <family val="2"/>
        <scheme val="minor"/>
      </rPr>
      <t>(68.41%)</t>
    </r>
  </si>
  <si>
    <r>
      <t>10451 </t>
    </r>
    <r>
      <rPr>
        <sz val="11"/>
        <color rgb="FF777777"/>
        <rFont val="Calibri"/>
        <family val="2"/>
        <scheme val="minor"/>
      </rPr>
      <t>(31.59%)</t>
    </r>
  </si>
  <si>
    <r>
      <t>762 </t>
    </r>
    <r>
      <rPr>
        <sz val="11"/>
        <color rgb="FF777777"/>
        <rFont val="Calibri"/>
        <family val="2"/>
        <scheme val="minor"/>
      </rPr>
      <t>(2.30%)</t>
    </r>
  </si>
  <si>
    <r>
      <t>68 </t>
    </r>
    <r>
      <rPr>
        <sz val="11"/>
        <color rgb="FF777777"/>
        <rFont val="Calibri"/>
        <family val="2"/>
        <scheme val="minor"/>
      </rPr>
      <t>(0.21%)</t>
    </r>
  </si>
  <si>
    <r>
      <t>16 </t>
    </r>
    <r>
      <rPr>
        <sz val="11"/>
        <color rgb="FF777777"/>
        <rFont val="Calibri"/>
        <family val="2"/>
        <scheme val="minor"/>
      </rPr>
      <t>(0.05%)</t>
    </r>
  </si>
  <si>
    <r>
      <t>9605 </t>
    </r>
    <r>
      <rPr>
        <sz val="11"/>
        <color rgb="FF777777"/>
        <rFont val="Calibri"/>
        <family val="2"/>
        <scheme val="minor"/>
      </rPr>
      <t>(29.03%)</t>
    </r>
  </si>
  <si>
    <r>
      <t>20086 </t>
    </r>
    <r>
      <rPr>
        <sz val="11"/>
        <color rgb="FF777777"/>
        <rFont val="Calibri"/>
        <family val="2"/>
        <scheme val="minor"/>
      </rPr>
      <t>(64.17%)</t>
    </r>
  </si>
  <si>
    <r>
      <t>11215 </t>
    </r>
    <r>
      <rPr>
        <sz val="11"/>
        <color rgb="FF777777"/>
        <rFont val="Calibri"/>
        <family val="2"/>
        <scheme val="minor"/>
      </rPr>
      <t>(35.83%)</t>
    </r>
  </si>
  <si>
    <r>
      <t>873 </t>
    </r>
    <r>
      <rPr>
        <sz val="11"/>
        <color rgb="FF777777"/>
        <rFont val="Calibri"/>
        <family val="2"/>
        <scheme val="minor"/>
      </rPr>
      <t>(2.79%)</t>
    </r>
  </si>
  <si>
    <r>
      <t>92 </t>
    </r>
    <r>
      <rPr>
        <sz val="11"/>
        <color rgb="FF777777"/>
        <rFont val="Calibri"/>
        <family val="2"/>
        <scheme val="minor"/>
      </rPr>
      <t>(0.29%)</t>
    </r>
  </si>
  <si>
    <r>
      <t>33 </t>
    </r>
    <r>
      <rPr>
        <sz val="11"/>
        <color rgb="FF777777"/>
        <rFont val="Calibri"/>
        <family val="2"/>
        <scheme val="minor"/>
      </rPr>
      <t>(0.11%)</t>
    </r>
  </si>
  <si>
    <r>
      <t>10217 </t>
    </r>
    <r>
      <rPr>
        <sz val="11"/>
        <color rgb="FF777777"/>
        <rFont val="Calibri"/>
        <family val="2"/>
        <scheme val="minor"/>
      </rPr>
      <t>(32.64%)</t>
    </r>
  </si>
  <si>
    <r>
      <t>29968 </t>
    </r>
    <r>
      <rPr>
        <sz val="11"/>
        <color rgb="FF777777"/>
        <rFont val="Calibri"/>
        <family val="2"/>
        <scheme val="minor"/>
      </rPr>
      <t>(66.43%)</t>
    </r>
  </si>
  <si>
    <r>
      <t>15146 </t>
    </r>
    <r>
      <rPr>
        <sz val="11"/>
        <color rgb="FF777777"/>
        <rFont val="Calibri"/>
        <family val="2"/>
        <scheme val="minor"/>
      </rPr>
      <t>(33.57%)</t>
    </r>
  </si>
  <si>
    <r>
      <t>1011 </t>
    </r>
    <r>
      <rPr>
        <sz val="11"/>
        <color rgb="FF777777"/>
        <rFont val="Calibri"/>
        <family val="2"/>
        <scheme val="minor"/>
      </rPr>
      <t>(2.24%)</t>
    </r>
  </si>
  <si>
    <r>
      <t>94 </t>
    </r>
    <r>
      <rPr>
        <sz val="11"/>
        <color rgb="FF777777"/>
        <rFont val="Calibri"/>
        <family val="2"/>
        <scheme val="minor"/>
      </rPr>
      <t>(0.21%)</t>
    </r>
  </si>
  <si>
    <r>
      <t>34 </t>
    </r>
    <r>
      <rPr>
        <sz val="11"/>
        <color rgb="FF777777"/>
        <rFont val="Calibri"/>
        <family val="2"/>
        <scheme val="minor"/>
      </rPr>
      <t>(0.08%)</t>
    </r>
  </si>
  <si>
    <r>
      <t>14007 </t>
    </r>
    <r>
      <rPr>
        <sz val="11"/>
        <color rgb="FF777777"/>
        <rFont val="Calibri"/>
        <family val="2"/>
        <scheme val="minor"/>
      </rPr>
      <t>(31.05%)</t>
    </r>
  </si>
  <si>
    <r>
      <t>19214 </t>
    </r>
    <r>
      <rPr>
        <sz val="11"/>
        <color rgb="FF777777"/>
        <rFont val="Calibri"/>
        <family val="2"/>
        <scheme val="minor"/>
      </rPr>
      <t>(64.48%)</t>
    </r>
  </si>
  <si>
    <r>
      <t>10584 </t>
    </r>
    <r>
      <rPr>
        <sz val="11"/>
        <color rgb="FF777777"/>
        <rFont val="Calibri"/>
        <family val="2"/>
        <scheme val="minor"/>
      </rPr>
      <t>(35.52%)</t>
    </r>
  </si>
  <si>
    <r>
      <t>822 </t>
    </r>
    <r>
      <rPr>
        <sz val="11"/>
        <color rgb="FF777777"/>
        <rFont val="Calibri"/>
        <family val="2"/>
        <scheme val="minor"/>
      </rPr>
      <t>(2.76%)</t>
    </r>
  </si>
  <si>
    <r>
      <t>90 </t>
    </r>
    <r>
      <rPr>
        <sz val="11"/>
        <color rgb="FF777777"/>
        <rFont val="Calibri"/>
        <family val="2"/>
        <scheme val="minor"/>
      </rPr>
      <t>(0.30%)</t>
    </r>
  </si>
  <si>
    <r>
      <t>17 </t>
    </r>
    <r>
      <rPr>
        <sz val="11"/>
        <color rgb="FF777777"/>
        <rFont val="Calibri"/>
        <family val="2"/>
        <scheme val="minor"/>
      </rPr>
      <t>(0.06%)</t>
    </r>
  </si>
  <si>
    <r>
      <t>9655 </t>
    </r>
    <r>
      <rPr>
        <sz val="11"/>
        <color rgb="FF777777"/>
        <rFont val="Calibri"/>
        <family val="2"/>
        <scheme val="minor"/>
      </rPr>
      <t>(32.40%)</t>
    </r>
  </si>
  <si>
    <r>
      <t>29460 </t>
    </r>
    <r>
      <rPr>
        <sz val="11"/>
        <color rgb="FF777777"/>
        <rFont val="Calibri"/>
        <family val="2"/>
        <scheme val="minor"/>
      </rPr>
      <t>(71.81%)</t>
    </r>
  </si>
  <si>
    <r>
      <t>11566 </t>
    </r>
    <r>
      <rPr>
        <sz val="11"/>
        <color rgb="FF777777"/>
        <rFont val="Calibri"/>
        <family val="2"/>
        <scheme val="minor"/>
      </rPr>
      <t>(28.19%)</t>
    </r>
  </si>
  <si>
    <r>
      <t>907 </t>
    </r>
    <r>
      <rPr>
        <sz val="11"/>
        <color rgb="FF777777"/>
        <rFont val="Calibri"/>
        <family val="2"/>
        <scheme val="minor"/>
      </rPr>
      <t>(2.21%)</t>
    </r>
  </si>
  <si>
    <r>
      <t>60 </t>
    </r>
    <r>
      <rPr>
        <sz val="11"/>
        <color rgb="FF777777"/>
        <rFont val="Calibri"/>
        <family val="2"/>
        <scheme val="minor"/>
      </rPr>
      <t>(0.15%)</t>
    </r>
  </si>
  <si>
    <r>
      <t>18 </t>
    </r>
    <r>
      <rPr>
        <sz val="11"/>
        <color rgb="FF777777"/>
        <rFont val="Calibri"/>
        <family val="2"/>
        <scheme val="minor"/>
      </rPr>
      <t>(0.04%)</t>
    </r>
  </si>
  <si>
    <r>
      <t>10581 </t>
    </r>
    <r>
      <rPr>
        <sz val="11"/>
        <color rgb="FF777777"/>
        <rFont val="Calibri"/>
        <family val="2"/>
        <scheme val="minor"/>
      </rPr>
      <t>(25.79%)</t>
    </r>
  </si>
  <si>
    <r>
      <t>23342 </t>
    </r>
    <r>
      <rPr>
        <sz val="11"/>
        <color rgb="FF777777"/>
        <rFont val="Calibri"/>
        <family val="2"/>
        <scheme val="minor"/>
      </rPr>
      <t>(65.24%)</t>
    </r>
  </si>
  <si>
    <r>
      <t>12434 </t>
    </r>
    <r>
      <rPr>
        <sz val="11"/>
        <color rgb="FF777777"/>
        <rFont val="Calibri"/>
        <family val="2"/>
        <scheme val="minor"/>
      </rPr>
      <t>(34.76%)</t>
    </r>
  </si>
  <si>
    <r>
      <t>764 </t>
    </r>
    <r>
      <rPr>
        <sz val="11"/>
        <color rgb="FF777777"/>
        <rFont val="Calibri"/>
        <family val="2"/>
        <scheme val="minor"/>
      </rPr>
      <t>(2.14%)</t>
    </r>
  </si>
  <si>
    <r>
      <t>72 </t>
    </r>
    <r>
      <rPr>
        <sz val="11"/>
        <color rgb="FF777777"/>
        <rFont val="Calibri"/>
        <family val="2"/>
        <scheme val="minor"/>
      </rPr>
      <t>(0.20%)</t>
    </r>
  </si>
  <si>
    <r>
      <t>18 </t>
    </r>
    <r>
      <rPr>
        <sz val="11"/>
        <color rgb="FF777777"/>
        <rFont val="Calibri"/>
        <family val="2"/>
        <scheme val="minor"/>
      </rPr>
      <t>(0.05%)</t>
    </r>
  </si>
  <si>
    <r>
      <t>11580 </t>
    </r>
    <r>
      <rPr>
        <sz val="11"/>
        <color rgb="FF777777"/>
        <rFont val="Calibri"/>
        <family val="2"/>
        <scheme val="minor"/>
      </rPr>
      <t>(32.37%)</t>
    </r>
  </si>
  <si>
    <r>
      <t>30553 </t>
    </r>
    <r>
      <rPr>
        <sz val="11"/>
        <color rgb="FF777777"/>
        <rFont val="Calibri"/>
        <family val="2"/>
        <scheme val="minor"/>
      </rPr>
      <t>(70.79%)</t>
    </r>
  </si>
  <si>
    <r>
      <t>12606 </t>
    </r>
    <r>
      <rPr>
        <sz val="11"/>
        <color rgb="FF777777"/>
        <rFont val="Calibri"/>
        <family val="2"/>
        <scheme val="minor"/>
      </rPr>
      <t>(29.21%)</t>
    </r>
  </si>
  <si>
    <r>
      <t>951 </t>
    </r>
    <r>
      <rPr>
        <sz val="11"/>
        <color rgb="FF777777"/>
        <rFont val="Calibri"/>
        <family val="2"/>
        <scheme val="minor"/>
      </rPr>
      <t>(2.20%)</t>
    </r>
  </si>
  <si>
    <r>
      <t>96 </t>
    </r>
    <r>
      <rPr>
        <sz val="11"/>
        <color rgb="FF777777"/>
        <rFont val="Calibri"/>
        <family val="2"/>
        <scheme val="minor"/>
      </rPr>
      <t>(0.22%)</t>
    </r>
  </si>
  <si>
    <r>
      <t>13 </t>
    </r>
    <r>
      <rPr>
        <sz val="11"/>
        <color rgb="FF777777"/>
        <rFont val="Calibri"/>
        <family val="2"/>
        <scheme val="minor"/>
      </rPr>
      <t>(0.03%)</t>
    </r>
  </si>
  <si>
    <r>
      <t>11546 </t>
    </r>
    <r>
      <rPr>
        <sz val="11"/>
        <color rgb="FF777777"/>
        <rFont val="Calibri"/>
        <family val="2"/>
        <scheme val="minor"/>
      </rPr>
      <t>(26.75%)</t>
    </r>
  </si>
  <si>
    <r>
      <t>24975 </t>
    </r>
    <r>
      <rPr>
        <sz val="11"/>
        <color rgb="FF777777"/>
        <rFont val="Calibri"/>
        <family val="2"/>
        <scheme val="minor"/>
      </rPr>
      <t>(72.62%)</t>
    </r>
  </si>
  <si>
    <r>
      <t>9418 </t>
    </r>
    <r>
      <rPr>
        <sz val="11"/>
        <color rgb="FF777777"/>
        <rFont val="Calibri"/>
        <family val="2"/>
        <scheme val="minor"/>
      </rPr>
      <t>(27.38%)</t>
    </r>
  </si>
  <si>
    <r>
      <t>701 </t>
    </r>
    <r>
      <rPr>
        <sz val="11"/>
        <color rgb="FF777777"/>
        <rFont val="Calibri"/>
        <family val="2"/>
        <scheme val="minor"/>
      </rPr>
      <t>(2.04%)</t>
    </r>
  </si>
  <si>
    <r>
      <t>54 </t>
    </r>
    <r>
      <rPr>
        <sz val="11"/>
        <color rgb="FF777777"/>
        <rFont val="Calibri"/>
        <family val="2"/>
        <scheme val="minor"/>
      </rPr>
      <t>(0.16%)</t>
    </r>
  </si>
  <si>
    <r>
      <t>15 </t>
    </r>
    <r>
      <rPr>
        <sz val="11"/>
        <color rgb="FF777777"/>
        <rFont val="Calibri"/>
        <family val="2"/>
        <scheme val="minor"/>
      </rPr>
      <t>(0.04%)</t>
    </r>
  </si>
  <si>
    <r>
      <t>8648 </t>
    </r>
    <r>
      <rPr>
        <sz val="11"/>
        <color rgb="FF777777"/>
        <rFont val="Calibri"/>
        <family val="2"/>
        <scheme val="minor"/>
      </rPr>
      <t>(25.14%)</t>
    </r>
  </si>
  <si>
    <r>
      <t>29090 </t>
    </r>
    <r>
      <rPr>
        <sz val="11"/>
        <color rgb="FF777777"/>
        <rFont val="Calibri"/>
        <family val="2"/>
        <scheme val="minor"/>
      </rPr>
      <t>(67.26%)</t>
    </r>
  </si>
  <si>
    <r>
      <t>14158 </t>
    </r>
    <r>
      <rPr>
        <sz val="11"/>
        <color rgb="FF777777"/>
        <rFont val="Calibri"/>
        <family val="2"/>
        <scheme val="minor"/>
      </rPr>
      <t>(32.74%)</t>
    </r>
  </si>
  <si>
    <r>
      <t>885 </t>
    </r>
    <r>
      <rPr>
        <sz val="11"/>
        <color rgb="FF777777"/>
        <rFont val="Calibri"/>
        <family val="2"/>
        <scheme val="minor"/>
      </rPr>
      <t>(2.05%)</t>
    </r>
  </si>
  <si>
    <r>
      <t>95 </t>
    </r>
    <r>
      <rPr>
        <sz val="11"/>
        <color rgb="FF777777"/>
        <rFont val="Calibri"/>
        <family val="2"/>
        <scheme val="minor"/>
      </rPr>
      <t>(0.22%)</t>
    </r>
  </si>
  <si>
    <r>
      <t>24 </t>
    </r>
    <r>
      <rPr>
        <sz val="11"/>
        <color rgb="FF777777"/>
        <rFont val="Calibri"/>
        <family val="2"/>
        <scheme val="minor"/>
      </rPr>
      <t>(0.06%)</t>
    </r>
  </si>
  <si>
    <r>
      <t>13154 </t>
    </r>
    <r>
      <rPr>
        <sz val="11"/>
        <color rgb="FF777777"/>
        <rFont val="Calibri"/>
        <family val="2"/>
        <scheme val="minor"/>
      </rPr>
      <t>(30.42%)</t>
    </r>
  </si>
  <si>
    <r>
      <t>32420 </t>
    </r>
    <r>
      <rPr>
        <sz val="11"/>
        <color rgb="FF777777"/>
        <rFont val="Calibri"/>
        <family val="2"/>
        <scheme val="minor"/>
      </rPr>
      <t>(68.46%)</t>
    </r>
  </si>
  <si>
    <r>
      <t>14934 </t>
    </r>
    <r>
      <rPr>
        <sz val="11"/>
        <color rgb="FF777777"/>
        <rFont val="Calibri"/>
        <family val="2"/>
        <scheme val="minor"/>
      </rPr>
      <t>(31.54%)</t>
    </r>
  </si>
  <si>
    <r>
      <t>954 </t>
    </r>
    <r>
      <rPr>
        <sz val="11"/>
        <color rgb="FF777777"/>
        <rFont val="Calibri"/>
        <family val="2"/>
        <scheme val="minor"/>
      </rPr>
      <t>(2.01%)</t>
    </r>
  </si>
  <si>
    <r>
      <t>97 </t>
    </r>
    <r>
      <rPr>
        <sz val="11"/>
        <color rgb="FF777777"/>
        <rFont val="Calibri"/>
        <family val="2"/>
        <scheme val="minor"/>
      </rPr>
      <t>(0.20%)</t>
    </r>
  </si>
  <si>
    <r>
      <t>25 </t>
    </r>
    <r>
      <rPr>
        <sz val="11"/>
        <color rgb="FF777777"/>
        <rFont val="Calibri"/>
        <family val="2"/>
        <scheme val="minor"/>
      </rPr>
      <t>(0.05%)</t>
    </r>
  </si>
  <si>
    <r>
      <t>13858 </t>
    </r>
    <r>
      <rPr>
        <sz val="11"/>
        <color rgb="FF777777"/>
        <rFont val="Calibri"/>
        <family val="2"/>
        <scheme val="minor"/>
      </rPr>
      <t>(29.26%)</t>
    </r>
  </si>
  <si>
    <r>
      <t>13380 </t>
    </r>
    <r>
      <rPr>
        <sz val="11"/>
        <color rgb="FF777777"/>
        <rFont val="Calibri"/>
        <family val="2"/>
        <scheme val="minor"/>
      </rPr>
      <t>(52.08%)</t>
    </r>
  </si>
  <si>
    <r>
      <t>12309 </t>
    </r>
    <r>
      <rPr>
        <sz val="11"/>
        <color rgb="FF777777"/>
        <rFont val="Calibri"/>
        <family val="2"/>
        <scheme val="minor"/>
      </rPr>
      <t>(47.92%)</t>
    </r>
  </si>
  <si>
    <r>
      <t>773 </t>
    </r>
    <r>
      <rPr>
        <sz val="11"/>
        <color rgb="FF777777"/>
        <rFont val="Calibri"/>
        <family val="2"/>
        <scheme val="minor"/>
      </rPr>
      <t>(3.01%)</t>
    </r>
  </si>
  <si>
    <r>
      <t>58 </t>
    </r>
    <r>
      <rPr>
        <sz val="11"/>
        <color rgb="FF777777"/>
        <rFont val="Calibri"/>
        <family val="2"/>
        <scheme val="minor"/>
      </rPr>
      <t>(0.23%)</t>
    </r>
  </si>
  <si>
    <r>
      <t>11 </t>
    </r>
    <r>
      <rPr>
        <sz val="11"/>
        <color rgb="FF777777"/>
        <rFont val="Calibri"/>
        <family val="2"/>
        <scheme val="minor"/>
      </rPr>
      <t>(0.04%)</t>
    </r>
  </si>
  <si>
    <r>
      <t>11467 </t>
    </r>
    <r>
      <rPr>
        <sz val="11"/>
        <color rgb="FF777777"/>
        <rFont val="Calibri"/>
        <family val="2"/>
        <scheme val="minor"/>
      </rPr>
      <t>(44.64%)</t>
    </r>
  </si>
  <si>
    <r>
      <t>5708 </t>
    </r>
    <r>
      <rPr>
        <sz val="11"/>
        <color rgb="FF777777"/>
        <rFont val="Calibri"/>
        <family val="2"/>
        <scheme val="minor"/>
      </rPr>
      <t>(54.07%)</t>
    </r>
  </si>
  <si>
    <r>
      <t>4849 </t>
    </r>
    <r>
      <rPr>
        <sz val="11"/>
        <color rgb="FF777777"/>
        <rFont val="Calibri"/>
        <family val="2"/>
        <scheme val="minor"/>
      </rPr>
      <t>(45.93%)</t>
    </r>
  </si>
  <si>
    <r>
      <t>383 </t>
    </r>
    <r>
      <rPr>
        <sz val="11"/>
        <color rgb="FF777777"/>
        <rFont val="Calibri"/>
        <family val="2"/>
        <scheme val="minor"/>
      </rPr>
      <t>(3.63%)</t>
    </r>
  </si>
  <si>
    <r>
      <t>26 </t>
    </r>
    <r>
      <rPr>
        <sz val="11"/>
        <color rgb="FF777777"/>
        <rFont val="Calibri"/>
        <family val="2"/>
        <scheme val="minor"/>
      </rPr>
      <t>(0.25%)</t>
    </r>
  </si>
  <si>
    <r>
      <t>3 </t>
    </r>
    <r>
      <rPr>
        <sz val="11"/>
        <color rgb="FF777777"/>
        <rFont val="Calibri"/>
        <family val="2"/>
        <scheme val="minor"/>
      </rPr>
      <t>(0.03%)</t>
    </r>
  </si>
  <si>
    <r>
      <t>4437 </t>
    </r>
    <r>
      <rPr>
        <sz val="11"/>
        <color rgb="FF777777"/>
        <rFont val="Calibri"/>
        <family val="2"/>
        <scheme val="minor"/>
      </rPr>
      <t>(42.03%)</t>
    </r>
  </si>
  <si>
    <r>
      <t>13110 </t>
    </r>
    <r>
      <rPr>
        <sz val="11"/>
        <color rgb="FF777777"/>
        <rFont val="Calibri"/>
        <family val="2"/>
        <scheme val="minor"/>
      </rPr>
      <t>(53.72%)</t>
    </r>
  </si>
  <si>
    <r>
      <t>11295 </t>
    </r>
    <r>
      <rPr>
        <sz val="11"/>
        <color rgb="FF777777"/>
        <rFont val="Calibri"/>
        <family val="2"/>
        <scheme val="minor"/>
      </rPr>
      <t>(46.28%)</t>
    </r>
  </si>
  <si>
    <r>
      <t>745 </t>
    </r>
    <r>
      <rPr>
        <sz val="11"/>
        <color rgb="FF777777"/>
        <rFont val="Calibri"/>
        <family val="2"/>
        <scheme val="minor"/>
      </rPr>
      <t>(3.05%)</t>
    </r>
  </si>
  <si>
    <r>
      <t>52 </t>
    </r>
    <r>
      <rPr>
        <sz val="11"/>
        <color rgb="FF777777"/>
        <rFont val="Calibri"/>
        <family val="2"/>
        <scheme val="minor"/>
      </rPr>
      <t>(0.21%)</t>
    </r>
  </si>
  <si>
    <r>
      <t>10 </t>
    </r>
    <r>
      <rPr>
        <sz val="11"/>
        <color rgb="FF777777"/>
        <rFont val="Calibri"/>
        <family val="2"/>
        <scheme val="minor"/>
      </rPr>
      <t>(0.04%)</t>
    </r>
  </si>
  <si>
    <r>
      <t>10488 </t>
    </r>
    <r>
      <rPr>
        <sz val="11"/>
        <color rgb="FF777777"/>
        <rFont val="Calibri"/>
        <family val="2"/>
        <scheme val="minor"/>
      </rPr>
      <t>(42.97%)</t>
    </r>
  </si>
  <si>
    <r>
      <t>6746 </t>
    </r>
    <r>
      <rPr>
        <sz val="11"/>
        <color rgb="FF777777"/>
        <rFont val="Calibri"/>
        <family val="2"/>
        <scheme val="minor"/>
      </rPr>
      <t>(53.38%)</t>
    </r>
  </si>
  <si>
    <r>
      <t>5891 </t>
    </r>
    <r>
      <rPr>
        <sz val="11"/>
        <color rgb="FF777777"/>
        <rFont val="Calibri"/>
        <family val="2"/>
        <scheme val="minor"/>
      </rPr>
      <t>(46.62%)</t>
    </r>
  </si>
  <si>
    <r>
      <t>443 </t>
    </r>
    <r>
      <rPr>
        <sz val="11"/>
        <color rgb="FF777777"/>
        <rFont val="Calibri"/>
        <family val="2"/>
        <scheme val="minor"/>
      </rPr>
      <t>(3.51%)</t>
    </r>
  </si>
  <si>
    <r>
      <t>17 </t>
    </r>
    <r>
      <rPr>
        <sz val="11"/>
        <color rgb="FF777777"/>
        <rFont val="Calibri"/>
        <family val="2"/>
        <scheme val="minor"/>
      </rPr>
      <t>(0.13%)</t>
    </r>
  </si>
  <si>
    <r>
      <t>4 </t>
    </r>
    <r>
      <rPr>
        <sz val="11"/>
        <color rgb="FF777777"/>
        <rFont val="Calibri"/>
        <family val="2"/>
        <scheme val="minor"/>
      </rPr>
      <t>(0.03%)</t>
    </r>
  </si>
  <si>
    <r>
      <t>5427 </t>
    </r>
    <r>
      <rPr>
        <sz val="11"/>
        <color rgb="FF777777"/>
        <rFont val="Calibri"/>
        <family val="2"/>
        <scheme val="minor"/>
      </rPr>
      <t>(42.95%)</t>
    </r>
  </si>
  <si>
    <r>
      <t>16889 </t>
    </r>
    <r>
      <rPr>
        <sz val="11"/>
        <color rgb="FF777777"/>
        <rFont val="Calibri"/>
        <family val="2"/>
        <scheme val="minor"/>
      </rPr>
      <t>(52.27%)</t>
    </r>
  </si>
  <si>
    <r>
      <t>15420 </t>
    </r>
    <r>
      <rPr>
        <sz val="11"/>
        <color rgb="FF777777"/>
        <rFont val="Calibri"/>
        <family val="2"/>
        <scheme val="minor"/>
      </rPr>
      <t>(47.73%)</t>
    </r>
  </si>
  <si>
    <r>
      <t>1015 </t>
    </r>
    <r>
      <rPr>
        <sz val="11"/>
        <color rgb="FF777777"/>
        <rFont val="Calibri"/>
        <family val="2"/>
        <scheme val="minor"/>
      </rPr>
      <t>(3.14%)</t>
    </r>
  </si>
  <si>
    <r>
      <t>108 </t>
    </r>
    <r>
      <rPr>
        <sz val="11"/>
        <color rgb="FF777777"/>
        <rFont val="Calibri"/>
        <family val="2"/>
        <scheme val="minor"/>
      </rPr>
      <t>(0.33%)</t>
    </r>
  </si>
  <si>
    <r>
      <t>15 </t>
    </r>
    <r>
      <rPr>
        <sz val="11"/>
        <color rgb="FF777777"/>
        <rFont val="Calibri"/>
        <family val="2"/>
        <scheme val="minor"/>
      </rPr>
      <t>(0.05%)</t>
    </r>
  </si>
  <si>
    <r>
      <t>14282 </t>
    </r>
    <r>
      <rPr>
        <sz val="11"/>
        <color rgb="FF777777"/>
        <rFont val="Calibri"/>
        <family val="2"/>
        <scheme val="minor"/>
      </rPr>
      <t>(44.20%)</t>
    </r>
  </si>
  <si>
    <r>
      <t>12683 </t>
    </r>
    <r>
      <rPr>
        <sz val="11"/>
        <color rgb="FF777777"/>
        <rFont val="Calibri"/>
        <family val="2"/>
        <scheme val="minor"/>
      </rPr>
      <t>(52.86%)</t>
    </r>
  </si>
  <si>
    <r>
      <t>11311 </t>
    </r>
    <r>
      <rPr>
        <sz val="11"/>
        <color rgb="FF777777"/>
        <rFont val="Calibri"/>
        <family val="2"/>
        <scheme val="minor"/>
      </rPr>
      <t>(47.14%)</t>
    </r>
  </si>
  <si>
    <r>
      <t>754 </t>
    </r>
    <r>
      <rPr>
        <sz val="11"/>
        <color rgb="FF777777"/>
        <rFont val="Calibri"/>
        <family val="2"/>
        <scheme val="minor"/>
      </rPr>
      <t>(3.14%)</t>
    </r>
  </si>
  <si>
    <r>
      <t>57 </t>
    </r>
    <r>
      <rPr>
        <sz val="11"/>
        <color rgb="FF777777"/>
        <rFont val="Calibri"/>
        <family val="2"/>
        <scheme val="minor"/>
      </rPr>
      <t>(0.24%)</t>
    </r>
  </si>
  <si>
    <r>
      <t>7 </t>
    </r>
    <r>
      <rPr>
        <sz val="11"/>
        <color rgb="FF777777"/>
        <rFont val="Calibri"/>
        <family val="2"/>
        <scheme val="minor"/>
      </rPr>
      <t>(0.03%)</t>
    </r>
  </si>
  <si>
    <r>
      <t>10493 </t>
    </r>
    <r>
      <rPr>
        <sz val="11"/>
        <color rgb="FF777777"/>
        <rFont val="Calibri"/>
        <family val="2"/>
        <scheme val="minor"/>
      </rPr>
      <t>(43.73%)</t>
    </r>
  </si>
  <si>
    <r>
      <t>10614 </t>
    </r>
    <r>
      <rPr>
        <sz val="11"/>
        <color rgb="FF777777"/>
        <rFont val="Calibri"/>
        <family val="2"/>
        <scheme val="minor"/>
      </rPr>
      <t>(60.00%)</t>
    </r>
  </si>
  <si>
    <r>
      <t>7075 </t>
    </r>
    <r>
      <rPr>
        <sz val="11"/>
        <color rgb="FF777777"/>
        <rFont val="Calibri"/>
        <family val="2"/>
        <scheme val="minor"/>
      </rPr>
      <t>(40.00%)</t>
    </r>
  </si>
  <si>
    <r>
      <t>535 </t>
    </r>
    <r>
      <rPr>
        <sz val="11"/>
        <color rgb="FF777777"/>
        <rFont val="Calibri"/>
        <family val="2"/>
        <scheme val="minor"/>
      </rPr>
      <t>(3.02%)</t>
    </r>
  </si>
  <si>
    <r>
      <t>37 </t>
    </r>
    <r>
      <rPr>
        <sz val="11"/>
        <color rgb="FF777777"/>
        <rFont val="Calibri"/>
        <family val="2"/>
        <scheme val="minor"/>
      </rPr>
      <t>(0.21%)</t>
    </r>
  </si>
  <si>
    <r>
      <t>9 </t>
    </r>
    <r>
      <rPr>
        <sz val="11"/>
        <color rgb="FF777777"/>
        <rFont val="Calibri"/>
        <family val="2"/>
        <scheme val="minor"/>
      </rPr>
      <t>(0.05%)</t>
    </r>
  </si>
  <si>
    <r>
      <t>6494 </t>
    </r>
    <r>
      <rPr>
        <sz val="11"/>
        <color rgb="FF777777"/>
        <rFont val="Calibri"/>
        <family val="2"/>
        <scheme val="minor"/>
      </rPr>
      <t>(36.71%)</t>
    </r>
  </si>
  <si>
    <r>
      <t>9120 </t>
    </r>
    <r>
      <rPr>
        <sz val="11"/>
        <color rgb="FF777777"/>
        <rFont val="Calibri"/>
        <family val="2"/>
        <scheme val="minor"/>
      </rPr>
      <t>(57.02%)</t>
    </r>
  </si>
  <si>
    <r>
      <t>6873 </t>
    </r>
    <r>
      <rPr>
        <sz val="11"/>
        <color rgb="FF777777"/>
        <rFont val="Calibri"/>
        <family val="2"/>
        <scheme val="minor"/>
      </rPr>
      <t>(42.98%)</t>
    </r>
  </si>
  <si>
    <r>
      <t>464 </t>
    </r>
    <r>
      <rPr>
        <sz val="11"/>
        <color rgb="FF777777"/>
        <rFont val="Calibri"/>
        <family val="2"/>
        <scheme val="minor"/>
      </rPr>
      <t>(2.90%)</t>
    </r>
  </si>
  <si>
    <r>
      <t>33 </t>
    </r>
    <r>
      <rPr>
        <sz val="11"/>
        <color rgb="FF777777"/>
        <rFont val="Calibri"/>
        <family val="2"/>
        <scheme val="minor"/>
      </rPr>
      <t>(0.21%)</t>
    </r>
  </si>
  <si>
    <r>
      <t>9 </t>
    </r>
    <r>
      <rPr>
        <sz val="11"/>
        <color rgb="FF777777"/>
        <rFont val="Calibri"/>
        <family val="2"/>
        <scheme val="minor"/>
      </rPr>
      <t>(0.06%)</t>
    </r>
  </si>
  <si>
    <r>
      <t>6367 </t>
    </r>
    <r>
      <rPr>
        <sz val="11"/>
        <color rgb="FF777777"/>
        <rFont val="Calibri"/>
        <family val="2"/>
        <scheme val="minor"/>
      </rPr>
      <t>(39.81%)</t>
    </r>
  </si>
  <si>
    <r>
      <t>12398 </t>
    </r>
    <r>
      <rPr>
        <sz val="11"/>
        <color rgb="FF777777"/>
        <rFont val="Calibri"/>
        <family val="2"/>
        <scheme val="minor"/>
      </rPr>
      <t>(56.96%)</t>
    </r>
  </si>
  <si>
    <r>
      <t>9370 </t>
    </r>
    <r>
      <rPr>
        <sz val="11"/>
        <color rgb="FF777777"/>
        <rFont val="Calibri"/>
        <family val="2"/>
        <scheme val="minor"/>
      </rPr>
      <t>(43.04%)</t>
    </r>
  </si>
  <si>
    <r>
      <t>618 </t>
    </r>
    <r>
      <rPr>
        <sz val="11"/>
        <color rgb="FF777777"/>
        <rFont val="Calibri"/>
        <family val="2"/>
        <scheme val="minor"/>
      </rPr>
      <t>(2.84%)</t>
    </r>
  </si>
  <si>
    <r>
      <t>42 </t>
    </r>
    <r>
      <rPr>
        <sz val="11"/>
        <color rgb="FF777777"/>
        <rFont val="Calibri"/>
        <family val="2"/>
        <scheme val="minor"/>
      </rPr>
      <t>(0.19%)</t>
    </r>
  </si>
  <si>
    <r>
      <t>5 </t>
    </r>
    <r>
      <rPr>
        <sz val="11"/>
        <color rgb="FF777777"/>
        <rFont val="Calibri"/>
        <family val="2"/>
        <scheme val="minor"/>
      </rPr>
      <t>(0.02%)</t>
    </r>
  </si>
  <si>
    <r>
      <t>8705 </t>
    </r>
    <r>
      <rPr>
        <sz val="11"/>
        <color rgb="FF777777"/>
        <rFont val="Calibri"/>
        <family val="2"/>
        <scheme val="minor"/>
      </rPr>
      <t>(39.99%)</t>
    </r>
  </si>
  <si>
    <r>
      <t>15254 </t>
    </r>
    <r>
      <rPr>
        <sz val="11"/>
        <color rgb="FF777777"/>
        <rFont val="Calibri"/>
        <family val="2"/>
        <scheme val="minor"/>
      </rPr>
      <t>(51.07%)</t>
    </r>
  </si>
  <si>
    <r>
      <t>14616 </t>
    </r>
    <r>
      <rPr>
        <sz val="11"/>
        <color rgb="FF777777"/>
        <rFont val="Calibri"/>
        <family val="2"/>
        <scheme val="minor"/>
      </rPr>
      <t>(48.93%)</t>
    </r>
  </si>
  <si>
    <r>
      <t>825 </t>
    </r>
    <r>
      <rPr>
        <sz val="11"/>
        <color rgb="FF777777"/>
        <rFont val="Calibri"/>
        <family val="2"/>
        <scheme val="minor"/>
      </rPr>
      <t>(2.76%)</t>
    </r>
  </si>
  <si>
    <r>
      <t>84 </t>
    </r>
    <r>
      <rPr>
        <sz val="11"/>
        <color rgb="FF777777"/>
        <rFont val="Calibri"/>
        <family val="2"/>
        <scheme val="minor"/>
      </rPr>
      <t>(0.28%)</t>
    </r>
  </si>
  <si>
    <r>
      <t>14 </t>
    </r>
    <r>
      <rPr>
        <sz val="11"/>
        <color rgb="FF777777"/>
        <rFont val="Calibri"/>
        <family val="2"/>
        <scheme val="minor"/>
      </rPr>
      <t>(0.05%)</t>
    </r>
  </si>
  <si>
    <r>
      <t>13693 </t>
    </r>
    <r>
      <rPr>
        <sz val="11"/>
        <color rgb="FF777777"/>
        <rFont val="Calibri"/>
        <family val="2"/>
        <scheme val="minor"/>
      </rPr>
      <t>(45.84%)</t>
    </r>
  </si>
  <si>
    <t>RESC8</t>
  </si>
  <si>
    <t>RESC14</t>
  </si>
  <si>
    <t>RESC6</t>
  </si>
  <si>
    <t>The number of sequences (norm. count) at each editing stop site for the uninduced samples and each replicate of the RESC10 RNAi induced samples are shown with the associated p and q values for that replicate. Sites are considered significantly increased if p &lt; 0.05 and q &lt; 0.05 and the norm. count is greater than the average of the uninduced. If an editing stop site is significantly increased in both replicates, that site is an EPS and is shown in bold.</t>
  </si>
  <si>
    <t>ND7-5'</t>
  </si>
  <si>
    <t>RESC10 RNAi</t>
  </si>
  <si>
    <t>NA</t>
  </si>
  <si>
    <t>Table S2.  Determination of Exacerbated Pause Sites (EPSs) in RPS12 and ND7-5'.</t>
  </si>
  <si>
    <t>Table S3.  Determination of Exacerbated Pause Sites (EPSs) in CYb and MURF2.</t>
  </si>
  <si>
    <t>MURF2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</si>
</sst>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0"/>
      <name val="Arial"/>
      <family val="2"/>
    </font>
    <font>
      <b/>
      <sz val="14"/>
      <color theme="1"/>
      <name val="Arial"/>
      <family val="2"/>
    </font>
    <font>
      <b/>
      <sz val="16"/>
      <color theme="1"/>
      <name val="Calibri"/>
      <family val="2"/>
      <scheme val="minor"/>
    </font>
    <font>
      <b/>
      <sz val="11"/>
      <color theme="1"/>
      <name val="Calibri"/>
      <family val="2"/>
      <scheme val="minor"/>
    </font>
    <font>
      <sz val="11"/>
      <color rgb="FF333333"/>
      <name val="Calibri"/>
      <family val="2"/>
      <scheme val="minor"/>
    </font>
    <font>
      <sz val="11"/>
      <color rgb="FF777777"/>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FF"/>
        <bgColor indexed="64"/>
      </patternFill>
    </fill>
  </fills>
  <borders count="84">
    <border>
      <left/>
      <right/>
      <top/>
      <bottom/>
      <diagonal/>
    </border>
    <border>
      <left/>
      <right/>
      <top/>
      <bottom style="thin">
        <color indexed="64"/>
      </bottom>
      <diagonal/>
    </border>
    <border>
      <left/>
      <right style="thin">
        <color indexed="64"/>
      </right>
      <top/>
      <bottom/>
      <diagonal/>
    </border>
    <border>
      <left style="thin">
        <color indexed="64"/>
      </left>
      <right style="thin">
        <color indexed="8"/>
      </right>
      <top/>
      <bottom/>
      <diagonal/>
    </border>
    <border>
      <left/>
      <right style="thin">
        <color indexed="64"/>
      </right>
      <top/>
      <bottom style="thin">
        <color indexed="64"/>
      </bottom>
      <diagonal/>
    </border>
    <border>
      <left style="thin">
        <color indexed="64"/>
      </left>
      <right style="thin">
        <color indexed="8"/>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medium">
        <color indexed="64"/>
      </bottom>
      <diagonal/>
    </border>
    <border>
      <left style="medium">
        <color indexed="64"/>
      </left>
      <right/>
      <top/>
      <bottom/>
      <diagonal/>
    </border>
    <border>
      <left/>
      <right style="medium">
        <color indexed="64"/>
      </right>
      <top/>
      <bottom style="medium">
        <color indexed="64"/>
      </bottom>
      <diagonal/>
    </border>
    <border>
      <left/>
      <right style="medium">
        <color indexed="64"/>
      </right>
      <top/>
      <bottom/>
      <diagonal/>
    </border>
    <border>
      <left style="medium">
        <color indexed="64"/>
      </left>
      <right/>
      <top/>
      <bottom style="medium">
        <color indexed="64"/>
      </bottom>
      <diagonal/>
    </border>
    <border>
      <left/>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style="medium">
        <color indexed="64"/>
      </top>
      <bottom/>
      <diagonal/>
    </border>
    <border>
      <left/>
      <right style="thin">
        <color theme="0" tint="-0.34998626667073579"/>
      </right>
      <top style="medium">
        <color indexed="64"/>
      </top>
      <bottom/>
      <diagonal/>
    </border>
    <border>
      <left/>
      <right/>
      <top style="medium">
        <color indexed="64"/>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right style="thin">
        <color theme="0" tint="-0.34998626667073579"/>
      </right>
      <top style="thin">
        <color theme="0" tint="-0.34998626667073579"/>
      </top>
      <bottom style="thin">
        <color indexed="64"/>
      </bottom>
      <diagonal/>
    </border>
    <border>
      <left style="thin">
        <color theme="0" tint="-0.34998626667073579"/>
      </left>
      <right style="thin">
        <color theme="0" tint="-0.34998626667073579"/>
      </right>
      <top style="thin">
        <color theme="0" tint="-0.34998626667073579"/>
      </top>
      <bottom style="thin">
        <color indexed="64"/>
      </bottom>
      <diagonal/>
    </border>
    <border>
      <left style="thin">
        <color theme="0" tint="-0.34998626667073579"/>
      </left>
      <right/>
      <top style="thin">
        <color theme="0" tint="-0.34998626667073579"/>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style="thin">
        <color indexed="64"/>
      </bottom>
      <diagonal/>
    </border>
    <border>
      <left style="medium">
        <color rgb="FFDDDDDD"/>
      </left>
      <right style="medium">
        <color rgb="FFDDDDDD"/>
      </right>
      <top style="medium">
        <color rgb="FFDDDDDD"/>
      </top>
      <bottom/>
      <diagonal/>
    </border>
    <border>
      <left style="thin">
        <color theme="0" tint="-0.34998626667073579"/>
      </left>
      <right style="medium">
        <color indexed="64"/>
      </right>
      <top style="thin">
        <color theme="0" tint="-0.34998626667073579"/>
      </top>
      <bottom style="thin">
        <color indexed="64"/>
      </bottom>
      <diagonal/>
    </border>
    <border>
      <left/>
      <right style="medium">
        <color indexed="64"/>
      </right>
      <top style="thin">
        <color indexed="64"/>
      </top>
      <bottom style="medium">
        <color indexed="64"/>
      </bottom>
      <diagonal/>
    </border>
    <border>
      <left/>
      <right style="thin">
        <color theme="0" tint="-0.249977111117893"/>
      </right>
      <top/>
      <bottom style="medium">
        <color indexed="64"/>
      </bottom>
      <diagonal/>
    </border>
    <border>
      <left/>
      <right style="thin">
        <color theme="0" tint="-0.249977111117893"/>
      </right>
      <top style="thin">
        <color indexed="64"/>
      </top>
      <bottom style="medium">
        <color indexed="64"/>
      </bottom>
      <diagonal/>
    </border>
    <border>
      <left/>
      <right style="thin">
        <color theme="0" tint="-0.249977111117893"/>
      </right>
      <top style="thin">
        <color indexed="64"/>
      </top>
      <bottom/>
      <diagonal/>
    </border>
    <border>
      <left style="thin">
        <color theme="0" tint="-0.249977111117893"/>
      </left>
      <right style="thin">
        <color theme="0" tint="-0.249977111117893"/>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style="thin">
        <color theme="0" tint="-0.249977111117893"/>
      </right>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medium">
        <color indexed="64"/>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indexed="64"/>
      </bottom>
      <diagonal/>
    </border>
    <border>
      <left style="thin">
        <color theme="0" tint="-0.249977111117893"/>
      </left>
      <right style="thin">
        <color theme="0" tint="-0.249977111117893"/>
      </right>
      <top style="thin">
        <color indexed="64"/>
      </top>
      <bottom style="thin">
        <color theme="0" tint="-0.249977111117893"/>
      </bottom>
      <diagonal/>
    </border>
    <border>
      <left style="thin">
        <color theme="0" tint="-0.249977111117893"/>
      </left>
      <right style="medium">
        <color indexed="64"/>
      </right>
      <top/>
      <bottom style="thin">
        <color theme="0" tint="-0.249977111117893"/>
      </bottom>
      <diagonal/>
    </border>
    <border>
      <left style="thin">
        <color theme="0" tint="-0.249977111117893"/>
      </left>
      <right style="thin">
        <color theme="0" tint="-0.249977111117893"/>
      </right>
      <top style="thin">
        <color theme="0" tint="-0.249977111117893"/>
      </top>
      <bottom style="thin">
        <color indexed="64"/>
      </bottom>
      <diagonal/>
    </border>
    <border>
      <left style="thin">
        <color theme="0" tint="-0.249977111117893"/>
      </left>
      <right/>
      <top style="thin">
        <color indexed="64"/>
      </top>
      <bottom style="medium">
        <color indexed="64"/>
      </bottom>
      <diagonal/>
    </border>
    <border>
      <left style="thin">
        <color theme="0" tint="-0.249977111117893"/>
      </left>
      <right style="medium">
        <color indexed="64"/>
      </right>
      <top style="thin">
        <color theme="0" tint="-0.249977111117893"/>
      </top>
      <bottom/>
      <diagonal/>
    </border>
    <border>
      <left style="medium">
        <color indexed="64"/>
      </left>
      <right/>
      <top/>
      <bottom style="thin">
        <color indexed="64"/>
      </bottom>
      <diagonal/>
    </border>
    <border>
      <left style="thin">
        <color theme="0" tint="-0.249977111117893"/>
      </left>
      <right/>
      <top style="thin">
        <color theme="0" tint="-0.249977111117893"/>
      </top>
      <bottom style="thin">
        <color theme="0" tint="-0.249977111117893"/>
      </bottom>
      <diagonal/>
    </border>
    <border>
      <left style="thin">
        <color theme="0" tint="-0.34998626667073579"/>
      </left>
      <right style="thin">
        <color theme="0" tint="-0.34998626667073579"/>
      </right>
      <top/>
      <bottom style="thin">
        <color indexed="64"/>
      </bottom>
      <diagonal/>
    </border>
    <border>
      <left style="medium">
        <color indexed="64"/>
      </left>
      <right/>
      <top style="medium">
        <color indexed="64"/>
      </top>
      <bottom style="thin">
        <color theme="0" tint="-0.34998626667073579"/>
      </bottom>
      <diagonal/>
    </border>
    <border>
      <left style="thin">
        <color theme="0" tint="-0.34998626667073579"/>
      </left>
      <right/>
      <top style="thin">
        <color theme="0" tint="-0.34998626667073579"/>
      </top>
      <bottom style="thin">
        <color indexed="64"/>
      </bottom>
      <diagonal/>
    </border>
    <border>
      <left/>
      <right/>
      <top style="thin">
        <color theme="0" tint="-0.34998626667073579"/>
      </top>
      <bottom style="thin">
        <color indexed="64"/>
      </bottom>
      <diagonal/>
    </border>
    <border>
      <left/>
      <right style="medium">
        <color indexed="64"/>
      </right>
      <top style="thin">
        <color theme="0" tint="-0.34998626667073579"/>
      </top>
      <bottom style="thin">
        <color indexed="64"/>
      </bottom>
      <diagonal/>
    </border>
    <border>
      <left style="thin">
        <color theme="0" tint="-0.249977111117893"/>
      </left>
      <right/>
      <top/>
      <bottom style="thin">
        <color theme="0" tint="-0.249977111117893"/>
      </bottom>
      <diagonal/>
    </border>
    <border>
      <left/>
      <right style="medium">
        <color indexed="64"/>
      </right>
      <top style="medium">
        <color indexed="64"/>
      </top>
      <bottom style="thin">
        <color theme="0" tint="-0.34998626667073579"/>
      </bottom>
      <diagonal/>
    </border>
    <border>
      <left style="medium">
        <color indexed="64"/>
      </left>
      <right style="thin">
        <color theme="0" tint="-0.34998626667073579"/>
      </right>
      <top style="thin">
        <color theme="0" tint="-0.34998626667073579"/>
      </top>
      <bottom/>
      <diagonal/>
    </border>
    <border>
      <left style="medium">
        <color indexed="64"/>
      </left>
      <right style="thin">
        <color theme="0" tint="-0.249977111117893"/>
      </right>
      <top style="thin">
        <color indexed="64"/>
      </top>
      <bottom/>
      <diagonal/>
    </border>
    <border>
      <left style="thin">
        <color theme="0" tint="-0.249977111117893"/>
      </left>
      <right style="medium">
        <color indexed="64"/>
      </right>
      <top style="thin">
        <color indexed="64"/>
      </top>
      <bottom style="thin">
        <color theme="0" tint="-0.249977111117893"/>
      </bottom>
      <diagonal/>
    </border>
    <border>
      <left/>
      <right/>
      <top style="thin">
        <color theme="0" tint="-0.34998626667073579"/>
      </top>
      <bottom/>
      <diagonal/>
    </border>
    <border>
      <left style="medium">
        <color indexed="64"/>
      </left>
      <right/>
      <top style="thin">
        <color indexed="64"/>
      </top>
      <bottom/>
      <diagonal/>
    </border>
    <border>
      <left style="thin">
        <color theme="0" tint="-0.249977111117893"/>
      </left>
      <right/>
      <top style="thin">
        <color theme="0" tint="-0.249977111117893"/>
      </top>
      <bottom style="thin">
        <color indexed="64"/>
      </bottom>
      <diagonal/>
    </border>
    <border>
      <left style="medium">
        <color indexed="64"/>
      </left>
      <right style="thin">
        <color theme="0" tint="-0.249977111117893"/>
      </right>
      <top style="thin">
        <color theme="0" tint="-0.249977111117893"/>
      </top>
      <bottom style="medium">
        <color indexed="64"/>
      </bottom>
      <diagonal/>
    </border>
    <border>
      <left style="thin">
        <color theme="0" tint="-0.249977111117893"/>
      </left>
      <right style="thin">
        <color theme="0" tint="-0.249977111117893"/>
      </right>
      <top style="medium">
        <color indexed="64"/>
      </top>
      <bottom style="thin">
        <color theme="0" tint="-0.249977111117893"/>
      </bottom>
      <diagonal/>
    </border>
    <border>
      <left style="thin">
        <color theme="0" tint="-0.249977111117893"/>
      </left>
      <right style="medium">
        <color indexed="64"/>
      </right>
      <top style="medium">
        <color indexed="64"/>
      </top>
      <bottom style="thin">
        <color theme="0" tint="-0.249977111117893"/>
      </bottom>
      <diagonal/>
    </border>
    <border>
      <left style="thin">
        <color theme="0" tint="-0.249977111117893"/>
      </left>
      <right/>
      <top style="medium">
        <color indexed="64"/>
      </top>
      <bottom style="thin">
        <color theme="0" tint="-0.249977111117893"/>
      </bottom>
      <diagonal/>
    </border>
    <border>
      <left style="medium">
        <color indexed="64"/>
      </left>
      <right style="thin">
        <color theme="0" tint="-0.34998626667073579"/>
      </right>
      <top style="thin">
        <color theme="0" tint="-0.34998626667073579"/>
      </top>
      <bottom style="thin">
        <color indexed="64"/>
      </bottom>
      <diagonal/>
    </border>
    <border>
      <left style="thin">
        <color theme="0" tint="-0.249977111117893"/>
      </left>
      <right style="medium">
        <color indexed="64"/>
      </right>
      <top style="thin">
        <color theme="0" tint="-0.249977111117893"/>
      </top>
      <bottom style="thin">
        <color indexed="64"/>
      </bottom>
      <diagonal/>
    </border>
    <border>
      <left style="medium">
        <color indexed="64"/>
      </left>
      <right style="thin">
        <color theme="0" tint="-0.249977111117893"/>
      </right>
      <top/>
      <bottom style="medium">
        <color indexed="64"/>
      </bottom>
      <diagonal/>
    </border>
    <border>
      <left style="thin">
        <color theme="0" tint="-0.249977111117893"/>
      </left>
      <right style="thin">
        <color theme="0" tint="-0.249977111117893"/>
      </right>
      <top/>
      <bottom style="medium">
        <color indexed="64"/>
      </bottom>
      <diagonal/>
    </border>
    <border>
      <left style="thin">
        <color theme="0" tint="-0.249977111117893"/>
      </left>
      <right style="medium">
        <color indexed="64"/>
      </right>
      <top/>
      <bottom style="medium">
        <color indexed="64"/>
      </bottom>
      <diagonal/>
    </border>
    <border>
      <left style="medium">
        <color indexed="64"/>
      </left>
      <right style="thin">
        <color theme="0" tint="-0.249977111117893"/>
      </right>
      <top/>
      <bottom/>
      <diagonal/>
    </border>
    <border>
      <left style="medium">
        <color indexed="64"/>
      </left>
      <right style="thin">
        <color theme="0" tint="-0.249977111117893"/>
      </right>
      <top style="thin">
        <color indexed="64"/>
      </top>
      <bottom style="thin">
        <color theme="0" tint="-0.249977111117893"/>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8"/>
      </right>
      <top style="thin">
        <color indexed="64"/>
      </top>
      <bottom/>
      <diagonal/>
    </border>
    <border>
      <left/>
      <right/>
      <top style="medium">
        <color indexed="64"/>
      </top>
      <bottom style="thin">
        <color indexed="64"/>
      </bottom>
      <diagonal/>
    </border>
  </borders>
  <cellStyleXfs count="1">
    <xf numFmtId="0" fontId="0" fillId="0" borderId="0"/>
  </cellStyleXfs>
  <cellXfs count="203">
    <xf numFmtId="0" fontId="0" fillId="0" borderId="0" xfId="0"/>
    <xf numFmtId="0" fontId="1" fillId="0" borderId="0" xfId="0" applyFont="1" applyAlignment="1">
      <alignment horizontal="center"/>
    </xf>
    <xf numFmtId="0" fontId="1" fillId="0" borderId="0" xfId="0" applyFont="1"/>
    <xf numFmtId="0" fontId="2" fillId="0" borderId="0" xfId="0" applyFont="1"/>
    <xf numFmtId="0" fontId="1" fillId="0" borderId="1" xfId="0" applyFont="1" applyBorder="1" applyAlignment="1">
      <alignment horizontal="center"/>
    </xf>
    <xf numFmtId="0" fontId="1" fillId="0" borderId="6" xfId="0" applyFont="1" applyBorder="1" applyAlignment="1">
      <alignment horizontal="center"/>
    </xf>
    <xf numFmtId="2" fontId="1" fillId="0" borderId="7" xfId="0" applyNumberFormat="1" applyFont="1" applyBorder="1" applyAlignment="1">
      <alignment horizontal="center"/>
    </xf>
    <xf numFmtId="0" fontId="1" fillId="0" borderId="8" xfId="0" applyFont="1" applyBorder="1" applyAlignment="1">
      <alignment horizontal="center"/>
    </xf>
    <xf numFmtId="0" fontId="1" fillId="0" borderId="9" xfId="0" applyFont="1" applyBorder="1" applyAlignment="1">
      <alignment horizontal="center"/>
    </xf>
    <xf numFmtId="0" fontId="1" fillId="0" borderId="2" xfId="0" applyFont="1" applyBorder="1" applyAlignment="1">
      <alignment horizontal="center"/>
    </xf>
    <xf numFmtId="0" fontId="1" fillId="0" borderId="10" xfId="0" applyFont="1" applyBorder="1" applyAlignment="1">
      <alignment horizontal="center"/>
    </xf>
    <xf numFmtId="0" fontId="3" fillId="0" borderId="10" xfId="0" applyFont="1" applyBorder="1" applyAlignment="1">
      <alignment horizontal="center"/>
    </xf>
    <xf numFmtId="0" fontId="1" fillId="0" borderId="4" xfId="0" applyFont="1" applyBorder="1" applyAlignment="1">
      <alignment horizontal="center"/>
    </xf>
    <xf numFmtId="0" fontId="1" fillId="0" borderId="11" xfId="0" applyFont="1" applyBorder="1" applyAlignment="1">
      <alignment horizontal="center"/>
    </xf>
    <xf numFmtId="0" fontId="3" fillId="0" borderId="2" xfId="0" applyFont="1" applyBorder="1" applyAlignment="1">
      <alignment horizontal="center"/>
    </xf>
    <xf numFmtId="2" fontId="1" fillId="0" borderId="6" xfId="0" applyNumberFormat="1" applyFont="1" applyBorder="1" applyAlignment="1">
      <alignment horizontal="center"/>
    </xf>
    <xf numFmtId="0" fontId="1" fillId="0" borderId="12" xfId="0" applyFont="1" applyBorder="1" applyAlignment="1">
      <alignment horizontal="center"/>
    </xf>
    <xf numFmtId="0" fontId="3" fillId="0" borderId="0" xfId="0" applyFont="1" applyAlignment="1">
      <alignment horizontal="center"/>
    </xf>
    <xf numFmtId="0" fontId="3" fillId="0" borderId="12" xfId="0" applyFont="1" applyBorder="1" applyAlignment="1">
      <alignment horizontal="center"/>
    </xf>
    <xf numFmtId="0" fontId="0" fillId="0" borderId="0" xfId="0" applyAlignment="1">
      <alignment vertical="center" wrapText="1"/>
    </xf>
    <xf numFmtId="0" fontId="1" fillId="0" borderId="14" xfId="0" applyFont="1" applyBorder="1" applyAlignment="1">
      <alignment horizontal="center"/>
    </xf>
    <xf numFmtId="0" fontId="1" fillId="0" borderId="0" xfId="0" applyFont="1" applyBorder="1" applyAlignment="1">
      <alignment horizontal="center"/>
    </xf>
    <xf numFmtId="0" fontId="3" fillId="0" borderId="0" xfId="0" applyFont="1" applyBorder="1" applyAlignment="1">
      <alignment horizontal="center"/>
    </xf>
    <xf numFmtId="0" fontId="0" fillId="0" borderId="0" xfId="0" applyBorder="1"/>
    <xf numFmtId="0" fontId="1" fillId="0" borderId="0" xfId="0" applyFont="1" applyBorder="1"/>
    <xf numFmtId="0" fontId="1" fillId="0" borderId="13" xfId="0" applyFont="1" applyBorder="1" applyAlignment="1">
      <alignment horizontal="center"/>
    </xf>
    <xf numFmtId="0" fontId="0" fillId="0" borderId="1" xfId="0" applyBorder="1"/>
    <xf numFmtId="0" fontId="0" fillId="0" borderId="16" xfId="0" applyBorder="1"/>
    <xf numFmtId="0" fontId="5" fillId="2" borderId="16" xfId="0" applyFont="1" applyFill="1" applyBorder="1" applyAlignment="1"/>
    <xf numFmtId="0" fontId="5" fillId="2" borderId="0" xfId="0" applyFont="1" applyFill="1" applyAlignment="1"/>
    <xf numFmtId="0" fontId="0" fillId="0" borderId="20" xfId="0" applyBorder="1" applyAlignment="1">
      <alignment vertical="center" wrapText="1"/>
    </xf>
    <xf numFmtId="0" fontId="0" fillId="0" borderId="21" xfId="0" applyBorder="1"/>
    <xf numFmtId="0" fontId="0" fillId="0" borderId="20" xfId="0" applyBorder="1" applyAlignment="1">
      <alignment vertical="center"/>
    </xf>
    <xf numFmtId="0" fontId="0" fillId="0" borderId="15" xfId="0" applyBorder="1"/>
    <xf numFmtId="0" fontId="0" fillId="0" borderId="18" xfId="0" applyBorder="1"/>
    <xf numFmtId="0" fontId="0" fillId="0" borderId="23" xfId="0" applyBorder="1"/>
    <xf numFmtId="0" fontId="0" fillId="0" borderId="20" xfId="0" applyBorder="1"/>
    <xf numFmtId="0" fontId="6" fillId="3" borderId="0" xfId="0" applyFont="1" applyFill="1"/>
    <xf numFmtId="0" fontId="0" fillId="3" borderId="0" xfId="0" applyFill="1"/>
    <xf numFmtId="0" fontId="0" fillId="3" borderId="21" xfId="0" applyFill="1" applyBorder="1"/>
    <xf numFmtId="0" fontId="0" fillId="3" borderId="22" xfId="0" applyFill="1" applyBorder="1"/>
    <xf numFmtId="0" fontId="4" fillId="3" borderId="0" xfId="0" applyFont="1" applyFill="1" applyBorder="1" applyAlignment="1">
      <alignment horizontal="center" wrapText="1"/>
    </xf>
    <xf numFmtId="0" fontId="0" fillId="2" borderId="22" xfId="0" applyFill="1" applyBorder="1"/>
    <xf numFmtId="0" fontId="0" fillId="3" borderId="25" xfId="0" applyFill="1" applyBorder="1"/>
    <xf numFmtId="0" fontId="0" fillId="3" borderId="26" xfId="0" applyFill="1" applyBorder="1"/>
    <xf numFmtId="0" fontId="4" fillId="3" borderId="27" xfId="0" applyFont="1" applyFill="1" applyBorder="1" applyAlignment="1">
      <alignment horizontal="center" wrapText="1"/>
    </xf>
    <xf numFmtId="0" fontId="4" fillId="3" borderId="28" xfId="0" applyFont="1" applyFill="1" applyBorder="1" applyAlignment="1">
      <alignment horizontal="center" wrapText="1"/>
    </xf>
    <xf numFmtId="0" fontId="4" fillId="3" borderId="29" xfId="0" applyFont="1" applyFill="1" applyBorder="1" applyAlignment="1">
      <alignment horizontal="center" wrapText="1"/>
    </xf>
    <xf numFmtId="0" fontId="4" fillId="3" borderId="30" xfId="0" applyFont="1" applyFill="1" applyBorder="1" applyAlignment="1">
      <alignment horizontal="center" wrapText="1"/>
    </xf>
    <xf numFmtId="0" fontId="0" fillId="0" borderId="14" xfId="0" applyBorder="1"/>
    <xf numFmtId="0" fontId="7" fillId="0" borderId="0" xfId="0" applyFont="1" applyBorder="1" applyAlignment="1">
      <alignment horizontal="center" vertical="center"/>
    </xf>
    <xf numFmtId="0" fontId="0" fillId="0" borderId="0" xfId="0" applyFont="1" applyBorder="1" applyAlignment="1">
      <alignment horizontal="center" vertical="center"/>
    </xf>
    <xf numFmtId="0" fontId="7" fillId="0" borderId="19" xfId="0" applyFont="1" applyBorder="1" applyAlignment="1">
      <alignment horizontal="center" vertical="center"/>
    </xf>
    <xf numFmtId="0" fontId="7" fillId="0" borderId="31" xfId="0" applyFont="1" applyBorder="1" applyAlignment="1">
      <alignment horizontal="center" vertical="center"/>
    </xf>
    <xf numFmtId="0" fontId="0" fillId="0" borderId="15" xfId="0" applyFont="1" applyBorder="1" applyAlignment="1">
      <alignment horizontal="center" vertical="center"/>
    </xf>
    <xf numFmtId="0" fontId="0" fillId="0" borderId="21" xfId="0" applyFont="1" applyBorder="1" applyAlignment="1">
      <alignment horizontal="center" vertical="center"/>
    </xf>
    <xf numFmtId="0" fontId="0" fillId="0" borderId="32" xfId="0" applyFont="1" applyBorder="1" applyAlignment="1">
      <alignment horizontal="center" vertical="center"/>
    </xf>
    <xf numFmtId="0" fontId="0" fillId="0" borderId="17" xfId="0" applyFont="1" applyBorder="1" applyAlignment="1">
      <alignment horizontal="center" vertical="center"/>
    </xf>
    <xf numFmtId="0" fontId="4" fillId="3" borderId="35" xfId="0" applyFont="1" applyFill="1" applyBorder="1" applyAlignment="1">
      <alignment horizontal="center" wrapText="1"/>
    </xf>
    <xf numFmtId="0" fontId="0" fillId="0" borderId="37" xfId="0" applyFont="1" applyBorder="1" applyAlignment="1">
      <alignment horizontal="center" vertical="center"/>
    </xf>
    <xf numFmtId="0" fontId="0" fillId="0" borderId="39" xfId="0" applyFont="1" applyBorder="1" applyAlignment="1">
      <alignment horizontal="center" vertical="center"/>
    </xf>
    <xf numFmtId="0" fontId="0" fillId="0" borderId="40" xfId="0" applyFont="1" applyBorder="1" applyAlignment="1">
      <alignment horizontal="center" vertical="center"/>
    </xf>
    <xf numFmtId="0" fontId="0" fillId="0" borderId="41" xfId="0" applyFont="1" applyBorder="1" applyAlignment="1">
      <alignment horizontal="center" vertical="center"/>
    </xf>
    <xf numFmtId="0" fontId="0" fillId="0" borderId="41" xfId="0" applyFont="1" applyBorder="1" applyAlignment="1">
      <alignment horizontal="center"/>
    </xf>
    <xf numFmtId="0" fontId="0" fillId="0" borderId="0" xfId="0" applyFont="1" applyBorder="1" applyAlignment="1">
      <alignment horizontal="center"/>
    </xf>
    <xf numFmtId="0" fontId="0" fillId="0" borderId="19" xfId="0" applyFont="1" applyBorder="1" applyAlignment="1">
      <alignment horizontal="center"/>
    </xf>
    <xf numFmtId="0" fontId="0" fillId="0" borderId="15" xfId="0" applyFont="1" applyBorder="1" applyAlignment="1">
      <alignment horizontal="center"/>
    </xf>
    <xf numFmtId="0" fontId="8" fillId="4" borderId="41" xfId="0" applyFont="1" applyFill="1" applyBorder="1" applyAlignment="1">
      <alignment horizontal="center" vertical="center" wrapText="1"/>
    </xf>
    <xf numFmtId="0" fontId="7" fillId="0" borderId="41" xfId="0" applyFont="1" applyBorder="1" applyAlignment="1">
      <alignment horizontal="center" vertical="center"/>
    </xf>
    <xf numFmtId="0" fontId="8" fillId="4" borderId="45" xfId="0" applyFont="1" applyFill="1" applyBorder="1" applyAlignment="1">
      <alignment horizontal="center" vertical="center" wrapText="1"/>
    </xf>
    <xf numFmtId="0" fontId="0" fillId="0" borderId="46" xfId="0" applyFont="1" applyBorder="1" applyAlignment="1">
      <alignment horizontal="center" vertical="center"/>
    </xf>
    <xf numFmtId="0" fontId="0" fillId="0" borderId="43" xfId="0" applyFont="1" applyBorder="1" applyAlignment="1">
      <alignment horizontal="center" vertical="center"/>
    </xf>
    <xf numFmtId="0" fontId="7" fillId="0" borderId="43" xfId="0" applyFont="1" applyBorder="1" applyAlignment="1">
      <alignment horizontal="center" vertical="center"/>
    </xf>
    <xf numFmtId="0" fontId="8" fillId="4" borderId="47" xfId="0" applyFont="1" applyFill="1" applyBorder="1" applyAlignment="1">
      <alignment horizontal="center" vertical="center" wrapText="1"/>
    </xf>
    <xf numFmtId="0" fontId="8" fillId="4" borderId="43" xfId="0" applyFont="1" applyFill="1" applyBorder="1" applyAlignment="1">
      <alignment horizontal="center" vertical="center" wrapText="1"/>
    </xf>
    <xf numFmtId="0" fontId="8" fillId="4" borderId="48" xfId="0" applyFont="1" applyFill="1" applyBorder="1" applyAlignment="1">
      <alignment horizontal="center" vertical="center" wrapText="1"/>
    </xf>
    <xf numFmtId="0" fontId="7" fillId="0" borderId="42" xfId="0" applyFont="1" applyBorder="1" applyAlignment="1">
      <alignment horizontal="center" vertical="center"/>
    </xf>
    <xf numFmtId="0" fontId="8" fillId="4" borderId="49" xfId="0" applyFont="1" applyFill="1" applyBorder="1" applyAlignment="1">
      <alignment horizontal="center" vertical="center" wrapText="1"/>
    </xf>
    <xf numFmtId="0" fontId="8" fillId="4" borderId="42" xfId="0" applyFont="1" applyFill="1" applyBorder="1" applyAlignment="1">
      <alignment horizontal="center" vertical="center" wrapText="1"/>
    </xf>
    <xf numFmtId="0" fontId="0" fillId="0" borderId="38" xfId="0" applyFont="1" applyBorder="1" applyAlignment="1">
      <alignment horizontal="center" vertical="center"/>
    </xf>
    <xf numFmtId="0" fontId="0" fillId="0" borderId="50" xfId="0" applyFont="1" applyBorder="1" applyAlignment="1">
      <alignment horizontal="center" vertical="center"/>
    </xf>
    <xf numFmtId="0" fontId="8" fillId="4" borderId="51" xfId="0" applyFont="1" applyFill="1" applyBorder="1" applyAlignment="1">
      <alignment horizontal="center" vertical="center" wrapText="1"/>
    </xf>
    <xf numFmtId="0" fontId="0" fillId="0" borderId="36" xfId="0" applyFont="1" applyBorder="1" applyAlignment="1">
      <alignment horizontal="center" vertical="center"/>
    </xf>
    <xf numFmtId="0" fontId="8" fillId="4" borderId="53" xfId="0" applyFont="1" applyFill="1" applyBorder="1" applyAlignment="1">
      <alignment horizontal="center" vertical="center" wrapText="1"/>
    </xf>
    <xf numFmtId="0" fontId="8" fillId="4" borderId="44" xfId="0" applyFont="1" applyFill="1" applyBorder="1" applyAlignment="1">
      <alignment horizontal="center" vertical="center" wrapText="1"/>
    </xf>
    <xf numFmtId="0" fontId="6" fillId="3" borderId="24" xfId="0" applyFont="1" applyFill="1" applyBorder="1"/>
    <xf numFmtId="0" fontId="4" fillId="3" borderId="52" xfId="0" applyFont="1" applyFill="1" applyBorder="1" applyAlignment="1">
      <alignment horizontal="center" wrapText="1"/>
    </xf>
    <xf numFmtId="0" fontId="4" fillId="3" borderId="54" xfId="0" applyFont="1" applyFill="1" applyBorder="1" applyAlignment="1">
      <alignment horizontal="center" wrapText="1"/>
    </xf>
    <xf numFmtId="0" fontId="6" fillId="3" borderId="55" xfId="0" applyFont="1" applyFill="1" applyBorder="1"/>
    <xf numFmtId="0" fontId="4" fillId="3" borderId="56" xfId="0" applyFont="1" applyFill="1" applyBorder="1" applyAlignment="1">
      <alignment horizontal="center" wrapText="1"/>
    </xf>
    <xf numFmtId="0" fontId="4" fillId="3" borderId="57" xfId="0" applyFont="1" applyFill="1" applyBorder="1" applyAlignment="1">
      <alignment horizontal="center" wrapText="1"/>
    </xf>
    <xf numFmtId="0" fontId="4" fillId="3" borderId="58" xfId="0" applyFont="1" applyFill="1" applyBorder="1" applyAlignment="1">
      <alignment horizontal="center" wrapText="1"/>
    </xf>
    <xf numFmtId="0" fontId="7" fillId="0" borderId="31" xfId="0" applyFont="1" applyBorder="1" applyAlignment="1">
      <alignment horizontal="center"/>
    </xf>
    <xf numFmtId="0" fontId="0" fillId="0" borderId="32" xfId="0" applyFont="1" applyBorder="1" applyAlignment="1">
      <alignment horizontal="center"/>
    </xf>
    <xf numFmtId="0" fontId="8" fillId="0" borderId="0" xfId="0" applyFont="1" applyAlignment="1">
      <alignment horizontal="center" vertical="center"/>
    </xf>
    <xf numFmtId="0" fontId="8" fillId="0" borderId="18" xfId="0" applyFont="1" applyBorder="1" applyAlignment="1">
      <alignment horizontal="center" vertical="center"/>
    </xf>
    <xf numFmtId="0" fontId="8" fillId="0" borderId="1" xfId="0" applyFont="1" applyBorder="1" applyAlignment="1">
      <alignment horizontal="center" vertical="center"/>
    </xf>
    <xf numFmtId="0" fontId="8" fillId="4" borderId="34" xfId="0" applyFont="1" applyFill="1" applyBorder="1" applyAlignment="1">
      <alignment horizontal="center" vertical="center" wrapText="1"/>
    </xf>
    <xf numFmtId="0" fontId="8" fillId="0" borderId="33" xfId="0" applyFont="1" applyBorder="1" applyAlignment="1">
      <alignment horizontal="center" vertical="center"/>
    </xf>
    <xf numFmtId="0" fontId="8" fillId="4" borderId="59" xfId="0" applyFont="1" applyFill="1" applyBorder="1" applyAlignment="1">
      <alignment horizontal="center" vertical="center" wrapText="1"/>
    </xf>
    <xf numFmtId="0" fontId="0" fillId="0" borderId="41" xfId="0" applyBorder="1"/>
    <xf numFmtId="0" fontId="7" fillId="0" borderId="41" xfId="0" applyFont="1" applyBorder="1" applyAlignment="1">
      <alignment horizontal="center"/>
    </xf>
    <xf numFmtId="0" fontId="8" fillId="4" borderId="41" xfId="0" applyFont="1" applyFill="1" applyBorder="1" applyAlignment="1">
      <alignment horizontal="center" wrapText="1"/>
    </xf>
    <xf numFmtId="0" fontId="4" fillId="3" borderId="16" xfId="0" applyFont="1" applyFill="1" applyBorder="1" applyAlignment="1">
      <alignment horizontal="center" wrapText="1"/>
    </xf>
    <xf numFmtId="0" fontId="0" fillId="3" borderId="60" xfId="0" applyFill="1" applyBorder="1"/>
    <xf numFmtId="0" fontId="4" fillId="3" borderId="61" xfId="0" applyFont="1" applyFill="1" applyBorder="1" applyAlignment="1">
      <alignment horizontal="center" wrapText="1"/>
    </xf>
    <xf numFmtId="0" fontId="0" fillId="0" borderId="46" xfId="0" applyFont="1" applyBorder="1" applyAlignment="1">
      <alignment horizontal="center"/>
    </xf>
    <xf numFmtId="0" fontId="8" fillId="4" borderId="45" xfId="0" applyFont="1" applyFill="1" applyBorder="1" applyAlignment="1">
      <alignment horizontal="center" wrapText="1"/>
    </xf>
    <xf numFmtId="0" fontId="8" fillId="4" borderId="53" xfId="0" applyFont="1" applyFill="1" applyBorder="1" applyAlignment="1">
      <alignment horizontal="center" wrapText="1"/>
    </xf>
    <xf numFmtId="0" fontId="0" fillId="0" borderId="43" xfId="0" applyFont="1" applyBorder="1" applyAlignment="1">
      <alignment horizontal="center"/>
    </xf>
    <xf numFmtId="0" fontId="0" fillId="0" borderId="62" xfId="0" applyFont="1" applyBorder="1" applyAlignment="1">
      <alignment horizontal="center"/>
    </xf>
    <xf numFmtId="0" fontId="7" fillId="0" borderId="43" xfId="0" applyFont="1" applyBorder="1" applyAlignment="1">
      <alignment horizontal="center"/>
    </xf>
    <xf numFmtId="0" fontId="8" fillId="4" borderId="43" xfId="0" applyFont="1" applyFill="1" applyBorder="1" applyAlignment="1">
      <alignment horizontal="center" wrapText="1"/>
    </xf>
    <xf numFmtId="0" fontId="8" fillId="4" borderId="47" xfId="0" applyFont="1" applyFill="1" applyBorder="1" applyAlignment="1">
      <alignment horizontal="center" wrapText="1"/>
    </xf>
    <xf numFmtId="0" fontId="8" fillId="4" borderId="63" xfId="0" applyFont="1" applyFill="1" applyBorder="1" applyAlignment="1">
      <alignment horizontal="center" wrapText="1"/>
    </xf>
    <xf numFmtId="0" fontId="7" fillId="0" borderId="42" xfId="0" applyFont="1" applyBorder="1" applyAlignment="1">
      <alignment horizontal="center"/>
    </xf>
    <xf numFmtId="0" fontId="8" fillId="4" borderId="42" xfId="0" applyFont="1" applyFill="1" applyBorder="1" applyAlignment="1">
      <alignment horizontal="center" wrapText="1"/>
    </xf>
    <xf numFmtId="0" fontId="8" fillId="4" borderId="49" xfId="0" applyFont="1" applyFill="1" applyBorder="1" applyAlignment="1">
      <alignment horizontal="center" wrapText="1"/>
    </xf>
    <xf numFmtId="0" fontId="8" fillId="4" borderId="51" xfId="0" applyFont="1" applyFill="1" applyBorder="1" applyAlignment="1">
      <alignment horizontal="center" wrapText="1"/>
    </xf>
    <xf numFmtId="0" fontId="0" fillId="0" borderId="36" xfId="0" applyFont="1" applyBorder="1" applyAlignment="1">
      <alignment horizontal="center"/>
    </xf>
    <xf numFmtId="0" fontId="4" fillId="3" borderId="0" xfId="0" applyFont="1" applyFill="1" applyAlignment="1">
      <alignment horizontal="center" wrapText="1"/>
    </xf>
    <xf numFmtId="0" fontId="4" fillId="3" borderId="64" xfId="0" applyFont="1" applyFill="1" applyBorder="1" applyAlignment="1">
      <alignment horizontal="center" wrapText="1"/>
    </xf>
    <xf numFmtId="0" fontId="0" fillId="0" borderId="0" xfId="0" applyFont="1"/>
    <xf numFmtId="0" fontId="0" fillId="0" borderId="0" xfId="0" applyFont="1" applyBorder="1"/>
    <xf numFmtId="0" fontId="0" fillId="0" borderId="0" xfId="0" applyFont="1" applyAlignment="1">
      <alignment horizontal="center" vertical="center"/>
    </xf>
    <xf numFmtId="0" fontId="8" fillId="0" borderId="41" xfId="0" applyFont="1" applyBorder="1" applyAlignment="1">
      <alignment horizontal="center" vertical="center"/>
    </xf>
    <xf numFmtId="0" fontId="0" fillId="0" borderId="22" xfId="0" applyFont="1" applyBorder="1" applyAlignment="1">
      <alignment horizontal="center" vertical="center"/>
    </xf>
    <xf numFmtId="0" fontId="0" fillId="0" borderId="65" xfId="0" applyFont="1" applyBorder="1" applyAlignment="1">
      <alignment horizontal="center" vertical="center"/>
    </xf>
    <xf numFmtId="0" fontId="8" fillId="0" borderId="43" xfId="0" applyFont="1" applyBorder="1" applyAlignment="1">
      <alignment horizontal="center" vertical="center"/>
    </xf>
    <xf numFmtId="0" fontId="8" fillId="0" borderId="47" xfId="0" applyFont="1" applyBorder="1" applyAlignment="1">
      <alignment horizontal="center" vertical="center"/>
    </xf>
    <xf numFmtId="0" fontId="7" fillId="0" borderId="49" xfId="0" applyFont="1" applyBorder="1" applyAlignment="1">
      <alignment horizontal="center" vertical="center"/>
    </xf>
    <xf numFmtId="0" fontId="8" fillId="0" borderId="42" xfId="0" applyFont="1" applyBorder="1" applyAlignment="1">
      <alignment horizontal="center" vertical="center"/>
    </xf>
    <xf numFmtId="0" fontId="8" fillId="4" borderId="66" xfId="0" applyFont="1" applyFill="1" applyBorder="1" applyAlignment="1">
      <alignment horizontal="center" vertical="center" wrapText="1"/>
    </xf>
    <xf numFmtId="0" fontId="0" fillId="0" borderId="41" xfId="0" applyFont="1" applyFill="1" applyBorder="1" applyAlignment="1">
      <alignment horizontal="center" vertical="center"/>
    </xf>
    <xf numFmtId="0" fontId="0" fillId="0" borderId="44" xfId="0" applyFont="1" applyBorder="1" applyAlignment="1">
      <alignment horizontal="center" vertical="center"/>
    </xf>
    <xf numFmtId="0" fontId="0" fillId="0" borderId="67" xfId="0" applyFont="1" applyBorder="1" applyAlignment="1">
      <alignment horizontal="center" vertical="center"/>
    </xf>
    <xf numFmtId="0" fontId="0" fillId="0" borderId="46" xfId="0" applyFont="1" applyFill="1" applyBorder="1" applyAlignment="1">
      <alignment horizontal="center" vertical="center"/>
    </xf>
    <xf numFmtId="0" fontId="0" fillId="0" borderId="59" xfId="0" applyFont="1" applyBorder="1" applyAlignment="1">
      <alignment horizontal="center" vertical="center"/>
    </xf>
    <xf numFmtId="0" fontId="0" fillId="0" borderId="42" xfId="0" applyFont="1" applyFill="1" applyBorder="1" applyAlignment="1">
      <alignment horizontal="center" vertical="center"/>
    </xf>
    <xf numFmtId="0" fontId="0" fillId="0" borderId="68" xfId="0" applyFont="1" applyBorder="1" applyAlignment="1">
      <alignment horizontal="center" vertical="center"/>
    </xf>
    <xf numFmtId="0" fontId="0" fillId="0" borderId="69" xfId="0" applyFont="1" applyBorder="1" applyAlignment="1">
      <alignment horizontal="center" vertical="center"/>
    </xf>
    <xf numFmtId="0" fontId="0" fillId="0" borderId="70" xfId="0" applyFont="1" applyBorder="1" applyAlignment="1">
      <alignment horizontal="center" vertical="center"/>
    </xf>
    <xf numFmtId="0" fontId="0" fillId="0" borderId="43" xfId="0" applyBorder="1"/>
    <xf numFmtId="0" fontId="4" fillId="3" borderId="71" xfId="0" applyFont="1" applyFill="1" applyBorder="1" applyAlignment="1">
      <alignment horizontal="center" wrapText="1"/>
    </xf>
    <xf numFmtId="0" fontId="7" fillId="0" borderId="73" xfId="0" applyFont="1" applyBorder="1" applyAlignment="1">
      <alignment horizontal="center" vertical="center"/>
    </xf>
    <xf numFmtId="0" fontId="0" fillId="0" borderId="74" xfId="0" applyFont="1" applyBorder="1" applyAlignment="1">
      <alignment horizontal="center" vertical="center"/>
    </xf>
    <xf numFmtId="0" fontId="0" fillId="0" borderId="75" xfId="0" applyFont="1" applyBorder="1" applyAlignment="1">
      <alignment horizontal="center" vertical="center"/>
    </xf>
    <xf numFmtId="0" fontId="8" fillId="4" borderId="72" xfId="0" applyFont="1" applyFill="1" applyBorder="1" applyAlignment="1">
      <alignment horizontal="center" vertical="center" wrapText="1"/>
    </xf>
    <xf numFmtId="0" fontId="7" fillId="0" borderId="73" xfId="0" applyFont="1" applyFill="1" applyBorder="1" applyAlignment="1">
      <alignment horizontal="center" vertical="center"/>
    </xf>
    <xf numFmtId="0" fontId="7" fillId="0" borderId="76" xfId="0" applyFont="1" applyFill="1" applyBorder="1" applyAlignment="1">
      <alignment horizontal="center" vertical="center"/>
    </xf>
    <xf numFmtId="0" fontId="0" fillId="0" borderId="77" xfId="0" applyFont="1" applyBorder="1" applyAlignment="1">
      <alignment horizontal="center" vertical="center"/>
    </xf>
    <xf numFmtId="0" fontId="0" fillId="0" borderId="47" xfId="0" applyFont="1" applyBorder="1" applyAlignment="1">
      <alignment horizontal="center" vertical="center"/>
    </xf>
    <xf numFmtId="0" fontId="0" fillId="0" borderId="0" xfId="0" applyFont="1" applyFill="1" applyBorder="1" applyAlignment="1">
      <alignment vertical="center" wrapText="1"/>
    </xf>
    <xf numFmtId="0" fontId="5" fillId="2" borderId="24" xfId="0" applyFont="1" applyFill="1" applyBorder="1"/>
    <xf numFmtId="0" fontId="1" fillId="2" borderId="21" xfId="0" applyFont="1" applyFill="1" applyBorder="1" applyAlignment="1">
      <alignment horizontal="center"/>
    </xf>
    <xf numFmtId="0" fontId="1" fillId="2" borderId="21" xfId="0" applyFont="1" applyFill="1" applyBorder="1"/>
    <xf numFmtId="0" fontId="1" fillId="2" borderId="22" xfId="0" applyFont="1" applyFill="1" applyBorder="1"/>
    <xf numFmtId="0" fontId="0" fillId="0" borderId="81" xfId="0" applyFont="1" applyFill="1" applyBorder="1" applyAlignment="1">
      <alignment vertical="center" wrapText="1"/>
    </xf>
    <xf numFmtId="0" fontId="0" fillId="0" borderId="12" xfId="0" applyBorder="1"/>
    <xf numFmtId="0" fontId="0" fillId="0" borderId="10" xfId="0" applyFont="1" applyBorder="1"/>
    <xf numFmtId="2" fontId="1" fillId="0" borderId="0" xfId="0" applyNumberFormat="1" applyFont="1" applyBorder="1" applyAlignment="1">
      <alignment horizontal="center"/>
    </xf>
    <xf numFmtId="0" fontId="3" fillId="0" borderId="0" xfId="0" applyFont="1" applyBorder="1"/>
    <xf numFmtId="0" fontId="1" fillId="0" borderId="83" xfId="0" applyFont="1" applyBorder="1" applyAlignment="1">
      <alignment horizontal="center"/>
    </xf>
    <xf numFmtId="0" fontId="1" fillId="0" borderId="21" xfId="0" applyFont="1" applyBorder="1"/>
    <xf numFmtId="2" fontId="3" fillId="0" borderId="0" xfId="0" applyNumberFormat="1" applyFont="1" applyBorder="1" applyAlignment="1"/>
    <xf numFmtId="2" fontId="1" fillId="0" borderId="0" xfId="0" applyNumberFormat="1" applyFont="1" applyBorder="1" applyAlignment="1"/>
    <xf numFmtId="0" fontId="0" fillId="2" borderId="16" xfId="0" applyFill="1" applyBorder="1" applyAlignment="1">
      <alignment horizontal="left" vertical="center" wrapText="1"/>
    </xf>
    <xf numFmtId="0" fontId="0" fillId="2" borderId="0" xfId="0" applyFill="1" applyBorder="1" applyAlignment="1">
      <alignment horizontal="left" vertical="center" wrapText="1"/>
    </xf>
    <xf numFmtId="0" fontId="0" fillId="2" borderId="18" xfId="0" applyFill="1" applyBorder="1" applyAlignment="1">
      <alignment horizontal="left" vertical="center" wrapText="1"/>
    </xf>
    <xf numFmtId="0" fontId="0" fillId="2" borderId="19" xfId="0" applyFill="1" applyBorder="1" applyAlignment="1">
      <alignment horizontal="left" vertical="center" wrapText="1"/>
    </xf>
    <xf numFmtId="0" fontId="0" fillId="2" borderId="15" xfId="0" applyFill="1" applyBorder="1" applyAlignment="1">
      <alignment horizontal="left" vertical="center" wrapText="1"/>
    </xf>
    <xf numFmtId="0" fontId="0" fillId="2" borderId="17" xfId="0" applyFill="1" applyBorder="1" applyAlignment="1">
      <alignment horizontal="left" vertical="center" wrapText="1"/>
    </xf>
    <xf numFmtId="0" fontId="0" fillId="2" borderId="16"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18" xfId="0" applyFont="1" applyFill="1" applyBorder="1" applyAlignment="1">
      <alignment horizontal="center" vertical="center" wrapText="1"/>
    </xf>
    <xf numFmtId="0" fontId="0" fillId="2" borderId="19" xfId="0" applyFont="1" applyFill="1" applyBorder="1" applyAlignment="1">
      <alignment horizontal="center" vertical="center" wrapText="1"/>
    </xf>
    <xf numFmtId="0" fontId="0" fillId="2" borderId="15" xfId="0" applyFont="1" applyFill="1" applyBorder="1" applyAlignment="1">
      <alignment horizontal="center" vertical="center" wrapText="1"/>
    </xf>
    <xf numFmtId="0" fontId="0" fillId="2" borderId="17" xfId="0" applyFont="1" applyFill="1" applyBorder="1" applyAlignment="1">
      <alignment horizontal="center" vertical="center" wrapText="1"/>
    </xf>
    <xf numFmtId="2" fontId="3" fillId="0" borderId="2" xfId="0" applyNumberFormat="1" applyFont="1" applyBorder="1" applyAlignment="1">
      <alignment horizontal="center" vertical="center" wrapText="1"/>
    </xf>
    <xf numFmtId="2" fontId="3" fillId="0" borderId="4" xfId="0" applyNumberFormat="1" applyFont="1" applyBorder="1" applyAlignment="1">
      <alignment horizontal="center" vertical="center" wrapText="1"/>
    </xf>
    <xf numFmtId="2" fontId="3" fillId="0" borderId="82" xfId="0" applyNumberFormat="1" applyFont="1" applyBorder="1" applyAlignment="1">
      <alignment horizontal="center" vertical="center"/>
    </xf>
    <xf numFmtId="2" fontId="3" fillId="0" borderId="5" xfId="0" applyNumberFormat="1" applyFont="1" applyBorder="1" applyAlignment="1">
      <alignment horizontal="center" vertical="center"/>
    </xf>
    <xf numFmtId="2" fontId="3" fillId="0" borderId="78" xfId="0" applyNumberFormat="1" applyFont="1" applyBorder="1" applyAlignment="1">
      <alignment horizontal="center" vertical="center"/>
    </xf>
    <xf numFmtId="2" fontId="3" fillId="0" borderId="79" xfId="0" applyNumberFormat="1" applyFont="1" applyBorder="1" applyAlignment="1">
      <alignment horizontal="center" vertical="center"/>
    </xf>
    <xf numFmtId="2" fontId="3" fillId="0" borderId="7" xfId="0" applyNumberFormat="1" applyFont="1" applyBorder="1" applyAlignment="1">
      <alignment horizontal="center" vertical="center"/>
    </xf>
    <xf numFmtId="2" fontId="1" fillId="0" borderId="78" xfId="0" applyNumberFormat="1" applyFont="1" applyBorder="1" applyAlignment="1">
      <alignment horizontal="center" vertical="center"/>
    </xf>
    <xf numFmtId="2" fontId="1" fillId="0" borderId="79" xfId="0" applyNumberFormat="1" applyFont="1" applyBorder="1" applyAlignment="1">
      <alignment horizontal="center" vertical="center"/>
    </xf>
    <xf numFmtId="2" fontId="1" fillId="0" borderId="7" xfId="0" applyNumberFormat="1" applyFont="1" applyBorder="1" applyAlignment="1">
      <alignment horizontal="center" vertical="center"/>
    </xf>
    <xf numFmtId="2" fontId="1" fillId="0" borderId="80" xfId="0" applyNumberFormat="1" applyFont="1" applyBorder="1" applyAlignment="1">
      <alignment horizontal="center" vertical="center"/>
    </xf>
    <xf numFmtId="2" fontId="3" fillId="0" borderId="10" xfId="0" applyNumberFormat="1" applyFont="1" applyBorder="1" applyAlignment="1">
      <alignment horizontal="center" vertical="center" wrapText="1"/>
    </xf>
    <xf numFmtId="2" fontId="3" fillId="0" borderId="11" xfId="0" applyNumberFormat="1" applyFont="1" applyBorder="1" applyAlignment="1">
      <alignment horizontal="center" vertical="center" wrapText="1"/>
    </xf>
    <xf numFmtId="2" fontId="3" fillId="0" borderId="3" xfId="0" applyNumberFormat="1" applyFont="1" applyBorder="1" applyAlignment="1">
      <alignment horizontal="center" vertical="center"/>
    </xf>
    <xf numFmtId="2" fontId="1" fillId="0" borderId="78" xfId="0" applyNumberFormat="1" applyFont="1" applyBorder="1" applyAlignment="1">
      <alignment horizontal="center"/>
    </xf>
    <xf numFmtId="2" fontId="1" fillId="0" borderId="79" xfId="0" applyNumberFormat="1" applyFont="1" applyBorder="1" applyAlignment="1">
      <alignment horizontal="center"/>
    </xf>
    <xf numFmtId="2" fontId="1" fillId="0" borderId="7" xfId="0" applyNumberFormat="1" applyFont="1" applyBorder="1" applyAlignment="1">
      <alignment horizontal="center"/>
    </xf>
    <xf numFmtId="2" fontId="3" fillId="0" borderId="9" xfId="0" applyNumberFormat="1" applyFont="1" applyBorder="1" applyAlignment="1">
      <alignment horizontal="center" vertical="center"/>
    </xf>
    <xf numFmtId="2" fontId="3" fillId="0" borderId="11" xfId="0" applyNumberFormat="1" applyFont="1" applyBorder="1" applyAlignment="1">
      <alignment horizontal="center" vertical="center"/>
    </xf>
    <xf numFmtId="2" fontId="3" fillId="0" borderId="78" xfId="0" applyNumberFormat="1" applyFont="1" applyBorder="1" applyAlignment="1">
      <alignment horizontal="center"/>
    </xf>
    <xf numFmtId="2" fontId="3" fillId="0" borderId="79" xfId="0" applyNumberFormat="1" applyFont="1" applyBorder="1" applyAlignment="1">
      <alignment horizontal="center"/>
    </xf>
    <xf numFmtId="2" fontId="3" fillId="0" borderId="7" xfId="0" applyNumberFormat="1" applyFont="1" applyBorder="1" applyAlignment="1">
      <alignment horizontal="center"/>
    </xf>
    <xf numFmtId="2" fontId="1" fillId="0" borderId="80" xfId="0" applyNumberFormat="1" applyFont="1" applyBorder="1" applyAlignment="1">
      <alignment horizontal="center"/>
    </xf>
    <xf numFmtId="2" fontId="3" fillId="0" borderId="8" xfId="0" applyNumberFormat="1" applyFont="1" applyBorder="1" applyAlignment="1">
      <alignment horizontal="center" vertical="center"/>
    </xf>
    <xf numFmtId="2" fontId="3" fillId="0" borderId="4" xfId="0" applyNumberFormat="1"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5627A-565E-457D-A3E0-FF3AD902ACEE}">
  <dimension ref="A1:V50"/>
  <sheetViews>
    <sheetView tabSelected="1" zoomScaleNormal="100" workbookViewId="0">
      <selection activeCell="A2" sqref="A2:K5"/>
    </sheetView>
  </sheetViews>
  <sheetFormatPr defaultColWidth="9.08984375" defaultRowHeight="15" customHeight="1" x14ac:dyDescent="0.35"/>
  <cols>
    <col min="1" max="3" width="12.54296875" customWidth="1"/>
    <col min="4" max="4" width="20.08984375" bestFit="1" customWidth="1"/>
    <col min="5" max="5" width="16.1796875" customWidth="1"/>
    <col min="6" max="7" width="14.36328125" customWidth="1"/>
    <col min="8" max="8" width="13.1796875" customWidth="1"/>
    <col min="9" max="9" width="15.1796875" bestFit="1" customWidth="1"/>
    <col min="10" max="10" width="11.08984375" customWidth="1"/>
    <col min="12" max="14" width="12.54296875" customWidth="1"/>
    <col min="15" max="15" width="19.81640625" bestFit="1" customWidth="1"/>
    <col min="16" max="16" width="15.36328125" bestFit="1" customWidth="1"/>
    <col min="17" max="17" width="13.08984375" bestFit="1" customWidth="1"/>
    <col min="18" max="18" width="12.08984375" bestFit="1" customWidth="1"/>
    <col min="19" max="19" width="12.54296875" customWidth="1"/>
    <col min="20" max="20" width="15.36328125" bestFit="1" customWidth="1"/>
    <col min="21" max="21" width="11.6328125" customWidth="1"/>
  </cols>
  <sheetData>
    <row r="1" spans="1:22" ht="18" x14ac:dyDescent="0.4">
      <c r="A1" s="28" t="s">
        <v>21</v>
      </c>
      <c r="B1" s="29"/>
      <c r="C1" s="29"/>
      <c r="D1" s="29"/>
      <c r="E1" s="29"/>
      <c r="F1" s="29"/>
      <c r="G1" s="29"/>
      <c r="H1" s="29"/>
      <c r="I1" s="29"/>
      <c r="J1" s="29"/>
      <c r="K1" s="29"/>
      <c r="L1" s="27"/>
    </row>
    <row r="2" spans="1:22" ht="15" customHeight="1" x14ac:dyDescent="0.35">
      <c r="A2" s="166" t="s">
        <v>22</v>
      </c>
      <c r="B2" s="167"/>
      <c r="C2" s="167"/>
      <c r="D2" s="167"/>
      <c r="E2" s="167"/>
      <c r="F2" s="167"/>
      <c r="G2" s="167"/>
      <c r="H2" s="167"/>
      <c r="I2" s="167"/>
      <c r="J2" s="167"/>
      <c r="K2" s="168"/>
    </row>
    <row r="3" spans="1:22" ht="15" customHeight="1" x14ac:dyDescent="0.35">
      <c r="A3" s="166"/>
      <c r="B3" s="167"/>
      <c r="C3" s="167"/>
      <c r="D3" s="167"/>
      <c r="E3" s="167"/>
      <c r="F3" s="167"/>
      <c r="G3" s="167"/>
      <c r="H3" s="167"/>
      <c r="I3" s="167"/>
      <c r="J3" s="167"/>
      <c r="K3" s="168"/>
      <c r="L3" s="23"/>
    </row>
    <row r="4" spans="1:22" ht="15" customHeight="1" x14ac:dyDescent="0.35">
      <c r="A4" s="166"/>
      <c r="B4" s="167"/>
      <c r="C4" s="167"/>
      <c r="D4" s="167"/>
      <c r="E4" s="167"/>
      <c r="F4" s="167"/>
      <c r="G4" s="167"/>
      <c r="H4" s="167"/>
      <c r="I4" s="167"/>
      <c r="J4" s="167"/>
      <c r="K4" s="168"/>
    </row>
    <row r="5" spans="1:22" ht="15" customHeight="1" thickBot="1" x14ac:dyDescent="0.4">
      <c r="A5" s="169"/>
      <c r="B5" s="170"/>
      <c r="C5" s="170"/>
      <c r="D5" s="170"/>
      <c r="E5" s="170"/>
      <c r="F5" s="170"/>
      <c r="G5" s="170"/>
      <c r="H5" s="170"/>
      <c r="I5" s="170"/>
      <c r="J5" s="170"/>
      <c r="K5" s="171"/>
    </row>
    <row r="6" spans="1:22" ht="15" customHeight="1" thickBot="1" x14ac:dyDescent="0.4">
      <c r="A6" s="30"/>
      <c r="B6" s="30"/>
      <c r="C6" s="30"/>
      <c r="D6" s="30"/>
      <c r="E6" s="30"/>
      <c r="F6" s="30"/>
      <c r="G6" s="19"/>
      <c r="H6" s="19"/>
      <c r="I6" s="32"/>
      <c r="J6" s="30"/>
      <c r="K6" s="19"/>
      <c r="M6" s="33"/>
      <c r="O6" s="33"/>
      <c r="R6" s="33"/>
      <c r="S6" s="33"/>
      <c r="T6" s="33"/>
      <c r="U6" s="33"/>
    </row>
    <row r="7" spans="1:22" ht="21" x14ac:dyDescent="0.5">
      <c r="A7" s="37" t="s">
        <v>23</v>
      </c>
      <c r="B7" s="44"/>
      <c r="C7" s="44"/>
      <c r="D7" s="44"/>
      <c r="E7" s="44"/>
      <c r="F7" s="44"/>
      <c r="G7" s="44"/>
      <c r="H7" s="44"/>
      <c r="I7" s="44"/>
      <c r="J7" s="40"/>
      <c r="K7" s="35"/>
      <c r="L7" s="88" t="s">
        <v>24</v>
      </c>
      <c r="M7" s="44"/>
      <c r="N7" s="44"/>
      <c r="O7" s="44"/>
      <c r="P7" s="44"/>
      <c r="Q7" s="44"/>
      <c r="R7" s="44"/>
      <c r="S7" s="44"/>
      <c r="T7" s="44"/>
      <c r="U7" s="104"/>
    </row>
    <row r="8" spans="1:22" ht="18" customHeight="1" x14ac:dyDescent="0.35">
      <c r="A8" s="46" t="s">
        <v>8</v>
      </c>
      <c r="B8" s="47" t="s">
        <v>9</v>
      </c>
      <c r="C8" s="47" t="s">
        <v>10</v>
      </c>
      <c r="D8" s="45" t="s">
        <v>11</v>
      </c>
      <c r="E8" s="47" t="s">
        <v>12</v>
      </c>
      <c r="F8" s="47" t="s">
        <v>13</v>
      </c>
      <c r="G8" s="47" t="s">
        <v>14</v>
      </c>
      <c r="H8" s="47" t="s">
        <v>15</v>
      </c>
      <c r="I8" s="47" t="s">
        <v>16</v>
      </c>
      <c r="J8" s="58" t="s">
        <v>17</v>
      </c>
      <c r="K8" s="35"/>
      <c r="L8" s="105" t="s">
        <v>8</v>
      </c>
      <c r="M8" s="47" t="s">
        <v>9</v>
      </c>
      <c r="N8" s="47" t="s">
        <v>10</v>
      </c>
      <c r="O8" s="47" t="s">
        <v>11</v>
      </c>
      <c r="P8" s="48" t="s">
        <v>12</v>
      </c>
      <c r="Q8" s="48" t="s">
        <v>13</v>
      </c>
      <c r="R8" s="48" t="s">
        <v>14</v>
      </c>
      <c r="S8" s="47" t="s">
        <v>15</v>
      </c>
      <c r="T8" s="45" t="s">
        <v>16</v>
      </c>
      <c r="U8" s="41" t="s">
        <v>17</v>
      </c>
      <c r="V8" s="27"/>
    </row>
    <row r="9" spans="1:22" ht="15" customHeight="1" x14ac:dyDescent="0.35">
      <c r="A9" s="71" t="s">
        <v>31</v>
      </c>
      <c r="B9" s="71">
        <v>1</v>
      </c>
      <c r="C9" s="72" t="s">
        <v>18</v>
      </c>
      <c r="D9" s="73" t="s">
        <v>56</v>
      </c>
      <c r="E9" s="74" t="s">
        <v>57</v>
      </c>
      <c r="F9" s="74" t="s">
        <v>58</v>
      </c>
      <c r="G9" s="74" t="s">
        <v>59</v>
      </c>
      <c r="H9" s="74" t="s">
        <v>60</v>
      </c>
      <c r="I9" s="74" t="s">
        <v>61</v>
      </c>
      <c r="J9" s="75">
        <v>705242</v>
      </c>
      <c r="K9" s="34"/>
      <c r="L9" s="110" t="s">
        <v>31</v>
      </c>
      <c r="M9" s="109">
        <v>1</v>
      </c>
      <c r="N9" s="111" t="s">
        <v>18</v>
      </c>
      <c r="O9" s="112" t="s">
        <v>80</v>
      </c>
      <c r="P9" s="113" t="s">
        <v>81</v>
      </c>
      <c r="Q9" s="113" t="s">
        <v>82</v>
      </c>
      <c r="R9" s="113" t="s">
        <v>83</v>
      </c>
      <c r="S9" s="112" t="s">
        <v>84</v>
      </c>
      <c r="T9" s="113" t="s">
        <v>85</v>
      </c>
      <c r="U9" s="114">
        <v>273094</v>
      </c>
    </row>
    <row r="10" spans="1:22" ht="15" customHeight="1" x14ac:dyDescent="0.35">
      <c r="A10" s="62" t="s">
        <v>31</v>
      </c>
      <c r="B10" s="62">
        <v>1</v>
      </c>
      <c r="C10" s="68" t="s">
        <v>19</v>
      </c>
      <c r="D10" s="67" t="s">
        <v>62</v>
      </c>
      <c r="E10" s="67" t="s">
        <v>63</v>
      </c>
      <c r="F10" s="67" t="s">
        <v>64</v>
      </c>
      <c r="G10" s="67" t="s">
        <v>65</v>
      </c>
      <c r="H10" s="67" t="s">
        <v>66</v>
      </c>
      <c r="I10" s="67" t="s">
        <v>67</v>
      </c>
      <c r="J10" s="69">
        <v>947188</v>
      </c>
      <c r="K10" s="34"/>
      <c r="L10" s="64" t="s">
        <v>31</v>
      </c>
      <c r="M10" s="63">
        <v>1</v>
      </c>
      <c r="N10" s="101" t="s">
        <v>19</v>
      </c>
      <c r="O10" s="102" t="s">
        <v>86</v>
      </c>
      <c r="P10" s="102" t="s">
        <v>87</v>
      </c>
      <c r="Q10" s="102" t="s">
        <v>88</v>
      </c>
      <c r="R10" s="102" t="s">
        <v>89</v>
      </c>
      <c r="S10" s="102" t="s">
        <v>90</v>
      </c>
      <c r="T10" s="102" t="s">
        <v>91</v>
      </c>
      <c r="U10" s="107">
        <v>299677</v>
      </c>
    </row>
    <row r="11" spans="1:22" ht="15" customHeight="1" x14ac:dyDescent="0.35">
      <c r="A11" s="62" t="s">
        <v>31</v>
      </c>
      <c r="B11" s="62">
        <v>2</v>
      </c>
      <c r="C11" s="68" t="s">
        <v>18</v>
      </c>
      <c r="D11" s="67" t="s">
        <v>68</v>
      </c>
      <c r="E11" s="67" t="s">
        <v>69</v>
      </c>
      <c r="F11" s="83" t="s">
        <v>70</v>
      </c>
      <c r="G11" s="67" t="s">
        <v>71</v>
      </c>
      <c r="H11" s="84" t="s">
        <v>72</v>
      </c>
      <c r="I11" s="67" t="s">
        <v>73</v>
      </c>
      <c r="J11" s="69">
        <v>542488</v>
      </c>
      <c r="K11" s="34"/>
      <c r="L11" s="64" t="s">
        <v>31</v>
      </c>
      <c r="M11" s="63">
        <v>2</v>
      </c>
      <c r="N11" s="101" t="s">
        <v>18</v>
      </c>
      <c r="O11" s="102" t="s">
        <v>92</v>
      </c>
      <c r="P11" s="102" t="s">
        <v>93</v>
      </c>
      <c r="Q11" s="102" t="s">
        <v>94</v>
      </c>
      <c r="R11" s="102" t="s">
        <v>95</v>
      </c>
      <c r="S11" s="102" t="s">
        <v>96</v>
      </c>
      <c r="T11" s="102" t="s">
        <v>97</v>
      </c>
      <c r="U11" s="108">
        <v>228099</v>
      </c>
      <c r="V11" s="27"/>
    </row>
    <row r="12" spans="1:22" ht="15" customHeight="1" thickBot="1" x14ac:dyDescent="0.4">
      <c r="A12" s="70" t="s">
        <v>31</v>
      </c>
      <c r="B12" s="70">
        <v>2</v>
      </c>
      <c r="C12" s="76" t="s">
        <v>19</v>
      </c>
      <c r="D12" s="77" t="s">
        <v>74</v>
      </c>
      <c r="E12" s="78" t="s">
        <v>75</v>
      </c>
      <c r="F12" s="77" t="s">
        <v>76</v>
      </c>
      <c r="G12" s="77" t="s">
        <v>77</v>
      </c>
      <c r="H12" s="78" t="s">
        <v>78</v>
      </c>
      <c r="I12" s="77" t="s">
        <v>79</v>
      </c>
      <c r="J12" s="81">
        <v>552639</v>
      </c>
      <c r="K12" s="34"/>
      <c r="L12" s="65" t="s">
        <v>31</v>
      </c>
      <c r="M12" s="106">
        <v>2</v>
      </c>
      <c r="N12" s="115" t="s">
        <v>19</v>
      </c>
      <c r="O12" s="116" t="s">
        <v>98</v>
      </c>
      <c r="P12" s="116" t="s">
        <v>99</v>
      </c>
      <c r="Q12" s="116" t="s">
        <v>100</v>
      </c>
      <c r="R12" s="117" t="s">
        <v>101</v>
      </c>
      <c r="S12" s="117" t="s">
        <v>102</v>
      </c>
      <c r="T12" s="117" t="s">
        <v>103</v>
      </c>
      <c r="U12" s="118">
        <v>185853</v>
      </c>
    </row>
    <row r="13" spans="1:22" ht="15" customHeight="1" thickBot="1" x14ac:dyDescent="0.4">
      <c r="A13" s="51"/>
      <c r="B13" s="51"/>
      <c r="C13" s="53" t="s">
        <v>17</v>
      </c>
      <c r="D13" s="51">
        <v>2092278</v>
      </c>
      <c r="E13" s="79">
        <v>655279</v>
      </c>
      <c r="F13" s="59">
        <v>88267</v>
      </c>
      <c r="G13" s="80">
        <v>7637</v>
      </c>
      <c r="H13" s="56">
        <v>2560</v>
      </c>
      <c r="I13" s="54">
        <v>556815</v>
      </c>
      <c r="J13" s="82">
        <f>SUM(J9:J12)</f>
        <v>2747557</v>
      </c>
      <c r="K13" s="23"/>
      <c r="L13" s="64"/>
      <c r="M13" s="64"/>
      <c r="N13" s="92" t="s">
        <v>17</v>
      </c>
      <c r="O13" s="93">
        <v>451358</v>
      </c>
      <c r="P13" s="93">
        <v>535365</v>
      </c>
      <c r="Q13" s="93">
        <v>61184</v>
      </c>
      <c r="R13" s="66">
        <v>7377</v>
      </c>
      <c r="S13" s="66">
        <v>2557</v>
      </c>
      <c r="T13" s="66">
        <v>464247</v>
      </c>
      <c r="U13" s="119">
        <f>SUM(U9:U12)</f>
        <v>986723</v>
      </c>
      <c r="V13" s="27"/>
    </row>
    <row r="14" spans="1:22" ht="15" customHeight="1" thickBot="1" x14ac:dyDescent="0.4">
      <c r="C14" s="36"/>
      <c r="D14" s="36"/>
      <c r="F14" s="36"/>
      <c r="H14" s="36"/>
      <c r="I14" s="36"/>
      <c r="J14" s="36"/>
      <c r="K14" s="23"/>
      <c r="L14" s="23"/>
      <c r="O14" s="36"/>
      <c r="P14" s="36"/>
      <c r="Q14" s="36"/>
      <c r="R14" s="36"/>
      <c r="S14" s="36"/>
      <c r="U14" s="23"/>
      <c r="V14" s="23"/>
    </row>
    <row r="15" spans="1:22" ht="21" x14ac:dyDescent="0.5">
      <c r="A15" s="88" t="s">
        <v>25</v>
      </c>
      <c r="B15" s="44"/>
      <c r="C15" s="39"/>
      <c r="D15" s="39"/>
      <c r="E15" s="39"/>
      <c r="F15" s="39"/>
      <c r="G15" s="39"/>
      <c r="H15" s="44"/>
      <c r="I15" s="44"/>
      <c r="J15" s="40"/>
      <c r="K15" s="35"/>
      <c r="L15" s="88" t="s">
        <v>26</v>
      </c>
      <c r="M15" s="44"/>
      <c r="N15" s="44"/>
      <c r="O15" s="44"/>
      <c r="P15" s="44"/>
      <c r="Q15" s="39"/>
      <c r="R15" s="38"/>
      <c r="S15" s="44"/>
      <c r="T15" s="39"/>
      <c r="U15" s="40"/>
    </row>
    <row r="16" spans="1:22" ht="15" customHeight="1" x14ac:dyDescent="0.35">
      <c r="A16" s="86" t="s">
        <v>8</v>
      </c>
      <c r="B16" s="87" t="s">
        <v>9</v>
      </c>
      <c r="C16" s="47" t="s">
        <v>10</v>
      </c>
      <c r="D16" s="90" t="s">
        <v>11</v>
      </c>
      <c r="E16" s="89" t="s">
        <v>12</v>
      </c>
      <c r="F16" s="47" t="s">
        <v>13</v>
      </c>
      <c r="G16" s="90" t="s">
        <v>14</v>
      </c>
      <c r="H16" s="89" t="s">
        <v>15</v>
      </c>
      <c r="I16" s="47" t="s">
        <v>16</v>
      </c>
      <c r="J16" s="91" t="s">
        <v>17</v>
      </c>
      <c r="K16" s="35"/>
      <c r="L16" s="120" t="s">
        <v>8</v>
      </c>
      <c r="M16" s="45" t="s">
        <v>9</v>
      </c>
      <c r="N16" s="47" t="s">
        <v>10</v>
      </c>
      <c r="O16" s="47" t="s">
        <v>11</v>
      </c>
      <c r="P16" s="45" t="s">
        <v>12</v>
      </c>
      <c r="Q16" s="121" t="s">
        <v>13</v>
      </c>
      <c r="R16" s="47" t="s">
        <v>14</v>
      </c>
      <c r="S16" s="45" t="s">
        <v>15</v>
      </c>
      <c r="T16" s="47" t="s">
        <v>16</v>
      </c>
      <c r="U16" s="58" t="s">
        <v>17</v>
      </c>
    </row>
    <row r="17" spans="1:22" ht="15" customHeight="1" x14ac:dyDescent="0.35">
      <c r="A17" s="51" t="s">
        <v>31</v>
      </c>
      <c r="B17" s="51">
        <v>1</v>
      </c>
      <c r="C17" s="50" t="s">
        <v>18</v>
      </c>
      <c r="D17" s="94" t="s">
        <v>52</v>
      </c>
      <c r="E17" s="94" t="s">
        <v>32</v>
      </c>
      <c r="F17" s="94" t="s">
        <v>33</v>
      </c>
      <c r="G17" s="94" t="s">
        <v>34</v>
      </c>
      <c r="H17" s="94" t="s">
        <v>35</v>
      </c>
      <c r="I17" s="94" t="s">
        <v>36</v>
      </c>
      <c r="J17" s="95">
        <v>1749950</v>
      </c>
      <c r="K17" s="35"/>
      <c r="L17" s="127" t="s">
        <v>31</v>
      </c>
      <c r="M17" s="60">
        <v>1</v>
      </c>
      <c r="N17" s="72" t="s">
        <v>18</v>
      </c>
      <c r="O17" s="128" t="s">
        <v>104</v>
      </c>
      <c r="P17" s="129" t="s">
        <v>105</v>
      </c>
      <c r="Q17" s="73" t="s">
        <v>106</v>
      </c>
      <c r="R17" s="74" t="s">
        <v>107</v>
      </c>
      <c r="S17" s="73" t="s">
        <v>108</v>
      </c>
      <c r="T17" s="74" t="s">
        <v>109</v>
      </c>
      <c r="U17" s="99">
        <v>275912</v>
      </c>
      <c r="V17" s="27"/>
    </row>
    <row r="18" spans="1:22" ht="15" customHeight="1" x14ac:dyDescent="0.35">
      <c r="A18" s="51" t="s">
        <v>31</v>
      </c>
      <c r="B18" s="51">
        <v>1</v>
      </c>
      <c r="C18" s="50" t="s">
        <v>19</v>
      </c>
      <c r="D18" s="94" t="s">
        <v>53</v>
      </c>
      <c r="E18" s="94" t="s">
        <v>37</v>
      </c>
      <c r="F18" s="94" t="s">
        <v>38</v>
      </c>
      <c r="G18" s="94" t="s">
        <v>39</v>
      </c>
      <c r="H18" s="94" t="s">
        <v>40</v>
      </c>
      <c r="I18" s="94" t="s">
        <v>41</v>
      </c>
      <c r="J18" s="95">
        <v>1321219</v>
      </c>
      <c r="K18" s="35"/>
      <c r="L18" s="51" t="s">
        <v>31</v>
      </c>
      <c r="M18" s="124">
        <v>1</v>
      </c>
      <c r="N18" s="68" t="s">
        <v>19</v>
      </c>
      <c r="O18" s="125" t="s">
        <v>110</v>
      </c>
      <c r="P18" s="125" t="s">
        <v>111</v>
      </c>
      <c r="Q18" s="67" t="s">
        <v>112</v>
      </c>
      <c r="R18" s="67" t="s">
        <v>113</v>
      </c>
      <c r="S18" s="67" t="s">
        <v>114</v>
      </c>
      <c r="T18" s="67" t="s">
        <v>115</v>
      </c>
      <c r="U18" s="83">
        <v>113188</v>
      </c>
      <c r="V18" s="27"/>
    </row>
    <row r="19" spans="1:22" ht="15" customHeight="1" thickBot="1" x14ac:dyDescent="0.4">
      <c r="A19" s="51" t="s">
        <v>31</v>
      </c>
      <c r="B19" s="51">
        <v>2</v>
      </c>
      <c r="C19" s="50" t="s">
        <v>18</v>
      </c>
      <c r="D19" s="94" t="s">
        <v>54</v>
      </c>
      <c r="E19" s="94" t="s">
        <v>42</v>
      </c>
      <c r="F19" s="94" t="s">
        <v>43</v>
      </c>
      <c r="G19" s="94" t="s">
        <v>44</v>
      </c>
      <c r="H19" s="94" t="s">
        <v>45</v>
      </c>
      <c r="I19" s="94" t="s">
        <v>46</v>
      </c>
      <c r="J19" s="95">
        <v>525535</v>
      </c>
      <c r="K19" s="35"/>
      <c r="L19" s="51" t="s">
        <v>31</v>
      </c>
      <c r="M19" s="124">
        <v>2</v>
      </c>
      <c r="N19" s="68" t="s">
        <v>18</v>
      </c>
      <c r="O19" s="125" t="s">
        <v>116</v>
      </c>
      <c r="P19" s="125" t="s">
        <v>117</v>
      </c>
      <c r="Q19" s="67" t="s">
        <v>118</v>
      </c>
      <c r="R19" s="67" t="s">
        <v>119</v>
      </c>
      <c r="S19" s="67" t="s">
        <v>120</v>
      </c>
      <c r="T19" s="67" t="s">
        <v>121</v>
      </c>
      <c r="U19" s="83">
        <v>89968</v>
      </c>
      <c r="V19" s="27"/>
    </row>
    <row r="20" spans="1:22" ht="15" customHeight="1" thickBot="1" x14ac:dyDescent="0.4">
      <c r="A20" s="51" t="s">
        <v>31</v>
      </c>
      <c r="B20" s="54">
        <v>2</v>
      </c>
      <c r="C20" s="50" t="s">
        <v>19</v>
      </c>
      <c r="D20" s="96" t="s">
        <v>55</v>
      </c>
      <c r="E20" s="94" t="s">
        <v>47</v>
      </c>
      <c r="F20" s="97" t="s">
        <v>48</v>
      </c>
      <c r="G20" s="94" t="s">
        <v>49</v>
      </c>
      <c r="H20" s="94" t="s">
        <v>50</v>
      </c>
      <c r="I20" s="94" t="s">
        <v>51</v>
      </c>
      <c r="J20" s="98">
        <v>474974</v>
      </c>
      <c r="K20" s="35"/>
      <c r="L20" s="51" t="s">
        <v>31</v>
      </c>
      <c r="M20" s="54">
        <v>2</v>
      </c>
      <c r="N20" s="130" t="s">
        <v>19</v>
      </c>
      <c r="O20" s="78" t="s">
        <v>122</v>
      </c>
      <c r="P20" s="131" t="s">
        <v>123</v>
      </c>
      <c r="Q20" s="78" t="s">
        <v>124</v>
      </c>
      <c r="R20" s="77" t="s">
        <v>125</v>
      </c>
      <c r="S20" s="78" t="s">
        <v>126</v>
      </c>
      <c r="T20" s="77" t="s">
        <v>127</v>
      </c>
      <c r="U20" s="132">
        <v>34819</v>
      </c>
      <c r="V20" s="27"/>
    </row>
    <row r="21" spans="1:22" ht="15" customHeight="1" thickBot="1" x14ac:dyDescent="0.4">
      <c r="A21" s="55"/>
      <c r="B21" s="51"/>
      <c r="C21" s="53" t="s">
        <v>17</v>
      </c>
      <c r="D21" s="51">
        <v>3521945</v>
      </c>
      <c r="E21" s="56">
        <v>549733</v>
      </c>
      <c r="F21" s="56">
        <v>81567</v>
      </c>
      <c r="G21" s="56">
        <v>6410</v>
      </c>
      <c r="H21" s="56">
        <v>2685</v>
      </c>
      <c r="I21" s="56">
        <v>459071</v>
      </c>
      <c r="J21" s="57">
        <f>SUM(J17:J20)</f>
        <v>4071678</v>
      </c>
      <c r="K21" s="23"/>
      <c r="L21" s="55"/>
      <c r="M21" s="126"/>
      <c r="N21" s="52" t="s">
        <v>17</v>
      </c>
      <c r="O21" s="56">
        <v>171281</v>
      </c>
      <c r="P21" s="56">
        <v>342606</v>
      </c>
      <c r="Q21" s="56">
        <v>21216</v>
      </c>
      <c r="R21" s="51">
        <v>4705</v>
      </c>
      <c r="S21" s="56">
        <v>2412</v>
      </c>
      <c r="T21" s="124">
        <v>314273</v>
      </c>
      <c r="U21" s="57">
        <f>SUM(U17:U20)</f>
        <v>513887</v>
      </c>
    </row>
    <row r="22" spans="1:22" ht="15" customHeight="1" thickBot="1" x14ac:dyDescent="0.4">
      <c r="D22" s="36"/>
      <c r="J22" s="23"/>
      <c r="K22" s="23"/>
      <c r="L22" s="33"/>
      <c r="O22" s="31"/>
      <c r="P22" s="31"/>
      <c r="R22" s="36"/>
      <c r="S22" s="31"/>
      <c r="T22" s="31"/>
      <c r="U22" s="31"/>
      <c r="V22" s="23"/>
    </row>
    <row r="23" spans="1:22" ht="21" x14ac:dyDescent="0.5">
      <c r="A23" s="88" t="s">
        <v>27</v>
      </c>
      <c r="B23" s="44"/>
      <c r="C23" s="44"/>
      <c r="D23" s="39"/>
      <c r="E23" s="39"/>
      <c r="F23" s="44"/>
      <c r="G23" s="44"/>
      <c r="H23" s="44"/>
      <c r="I23" s="44"/>
      <c r="J23" s="104"/>
      <c r="K23" s="35"/>
      <c r="L23" s="85" t="s">
        <v>28</v>
      </c>
      <c r="M23" s="44"/>
      <c r="N23" s="44"/>
      <c r="O23" s="39"/>
      <c r="P23" s="44"/>
      <c r="Q23" s="39"/>
      <c r="R23" s="39"/>
      <c r="S23" s="39"/>
      <c r="T23" s="39"/>
      <c r="U23" s="40"/>
    </row>
    <row r="24" spans="1:22" ht="15" customHeight="1" x14ac:dyDescent="0.35">
      <c r="A24" s="143" t="s">
        <v>8</v>
      </c>
      <c r="B24" s="47" t="s">
        <v>9</v>
      </c>
      <c r="C24" s="47" t="s">
        <v>10</v>
      </c>
      <c r="D24" s="47" t="s">
        <v>11</v>
      </c>
      <c r="E24" s="89" t="s">
        <v>12</v>
      </c>
      <c r="F24" s="89" t="s">
        <v>13</v>
      </c>
      <c r="G24" s="47" t="s">
        <v>14</v>
      </c>
      <c r="H24" s="47" t="s">
        <v>15</v>
      </c>
      <c r="I24" s="90" t="s">
        <v>16</v>
      </c>
      <c r="J24" s="58" t="s">
        <v>17</v>
      </c>
      <c r="K24" s="34"/>
      <c r="L24" s="143" t="s">
        <v>8</v>
      </c>
      <c r="M24" s="46" t="s">
        <v>9</v>
      </c>
      <c r="N24" s="90" t="s">
        <v>10</v>
      </c>
      <c r="O24" s="47" t="s">
        <v>11</v>
      </c>
      <c r="P24" s="90" t="s">
        <v>12</v>
      </c>
      <c r="Q24" s="47" t="s">
        <v>13</v>
      </c>
      <c r="R24" s="47" t="s">
        <v>14</v>
      </c>
      <c r="S24" s="90" t="s">
        <v>15</v>
      </c>
      <c r="T24" s="47" t="s">
        <v>16</v>
      </c>
      <c r="U24" s="58" t="s">
        <v>17</v>
      </c>
    </row>
    <row r="25" spans="1:22" ht="15" customHeight="1" x14ac:dyDescent="0.35">
      <c r="A25" s="71" t="s">
        <v>31</v>
      </c>
      <c r="B25" s="71">
        <v>1</v>
      </c>
      <c r="C25" s="72" t="s">
        <v>18</v>
      </c>
      <c r="D25" s="74" t="s">
        <v>128</v>
      </c>
      <c r="E25" s="74" t="s">
        <v>129</v>
      </c>
      <c r="F25" s="74" t="s">
        <v>130</v>
      </c>
      <c r="G25" s="74" t="s">
        <v>131</v>
      </c>
      <c r="H25" s="74" t="s">
        <v>132</v>
      </c>
      <c r="I25" s="74" t="s">
        <v>133</v>
      </c>
      <c r="J25" s="75">
        <v>286603</v>
      </c>
      <c r="K25" s="34"/>
      <c r="L25" s="51" t="s">
        <v>31</v>
      </c>
      <c r="M25" s="71">
        <v>1</v>
      </c>
      <c r="N25" s="72" t="s">
        <v>18</v>
      </c>
      <c r="O25" s="74" t="s">
        <v>241</v>
      </c>
      <c r="P25" s="74" t="s">
        <v>242</v>
      </c>
      <c r="Q25" s="74" t="s">
        <v>243</v>
      </c>
      <c r="R25" s="74" t="s">
        <v>244</v>
      </c>
      <c r="S25" s="74" t="s">
        <v>245</v>
      </c>
      <c r="T25" s="74" t="s">
        <v>246</v>
      </c>
      <c r="U25" s="75">
        <v>33083</v>
      </c>
    </row>
    <row r="26" spans="1:22" ht="15" customHeight="1" x14ac:dyDescent="0.35">
      <c r="A26" s="62" t="s">
        <v>31</v>
      </c>
      <c r="B26" s="62">
        <v>1</v>
      </c>
      <c r="C26" s="68" t="s">
        <v>19</v>
      </c>
      <c r="D26" s="67" t="s">
        <v>134</v>
      </c>
      <c r="E26" s="67" t="s">
        <v>135</v>
      </c>
      <c r="F26" s="67" t="s">
        <v>136</v>
      </c>
      <c r="G26" s="67" t="s">
        <v>137</v>
      </c>
      <c r="H26" s="67" t="s">
        <v>138</v>
      </c>
      <c r="I26" s="67" t="s">
        <v>139</v>
      </c>
      <c r="J26" s="69">
        <v>353024</v>
      </c>
      <c r="K26" s="34"/>
      <c r="L26" s="51" t="s">
        <v>31</v>
      </c>
      <c r="M26" s="62">
        <v>1</v>
      </c>
      <c r="N26" s="68" t="s">
        <v>19</v>
      </c>
      <c r="O26" s="67" t="s">
        <v>247</v>
      </c>
      <c r="P26" s="67" t="s">
        <v>248</v>
      </c>
      <c r="Q26" s="67" t="s">
        <v>249</v>
      </c>
      <c r="R26" s="67" t="s">
        <v>250</v>
      </c>
      <c r="S26" s="67" t="s">
        <v>251</v>
      </c>
      <c r="T26" s="67" t="s">
        <v>252</v>
      </c>
      <c r="U26" s="69">
        <v>31301</v>
      </c>
    </row>
    <row r="27" spans="1:22" ht="15" customHeight="1" x14ac:dyDescent="0.35">
      <c r="A27" s="62" t="s">
        <v>31</v>
      </c>
      <c r="B27" s="62">
        <v>2</v>
      </c>
      <c r="C27" s="68" t="s">
        <v>18</v>
      </c>
      <c r="D27" s="67" t="s">
        <v>140</v>
      </c>
      <c r="E27" s="67" t="s">
        <v>141</v>
      </c>
      <c r="F27" s="67" t="s">
        <v>142</v>
      </c>
      <c r="G27" s="67" t="s">
        <v>143</v>
      </c>
      <c r="H27" s="67" t="s">
        <v>138</v>
      </c>
      <c r="I27" s="67" t="s">
        <v>144</v>
      </c>
      <c r="J27" s="69">
        <v>369210</v>
      </c>
      <c r="K27" s="34"/>
      <c r="L27" s="51" t="s">
        <v>31</v>
      </c>
      <c r="M27" s="62">
        <v>2</v>
      </c>
      <c r="N27" s="68" t="s">
        <v>18</v>
      </c>
      <c r="O27" s="67" t="s">
        <v>253</v>
      </c>
      <c r="P27" s="67" t="s">
        <v>254</v>
      </c>
      <c r="Q27" s="67" t="s">
        <v>255</v>
      </c>
      <c r="R27" s="67" t="s">
        <v>256</v>
      </c>
      <c r="S27" s="67" t="s">
        <v>257</v>
      </c>
      <c r="T27" s="67" t="s">
        <v>258</v>
      </c>
      <c r="U27" s="69">
        <v>45114</v>
      </c>
    </row>
    <row r="28" spans="1:22" ht="15" customHeight="1" x14ac:dyDescent="0.35">
      <c r="A28" s="62" t="s">
        <v>31</v>
      </c>
      <c r="B28" s="62">
        <v>2</v>
      </c>
      <c r="C28" s="68" t="s">
        <v>19</v>
      </c>
      <c r="D28" s="67" t="s">
        <v>145</v>
      </c>
      <c r="E28" s="67" t="s">
        <v>146</v>
      </c>
      <c r="F28" s="67" t="s">
        <v>147</v>
      </c>
      <c r="G28" s="67" t="s">
        <v>148</v>
      </c>
      <c r="H28" s="67" t="s">
        <v>149</v>
      </c>
      <c r="I28" s="67" t="s">
        <v>150</v>
      </c>
      <c r="J28" s="69">
        <v>331319</v>
      </c>
      <c r="K28" s="34"/>
      <c r="L28" s="51" t="s">
        <v>31</v>
      </c>
      <c r="M28" s="62">
        <v>2</v>
      </c>
      <c r="N28" s="68" t="s">
        <v>19</v>
      </c>
      <c r="O28" s="67" t="s">
        <v>259</v>
      </c>
      <c r="P28" s="67" t="s">
        <v>260</v>
      </c>
      <c r="Q28" s="67" t="s">
        <v>261</v>
      </c>
      <c r="R28" s="67" t="s">
        <v>262</v>
      </c>
      <c r="S28" s="67" t="s">
        <v>263</v>
      </c>
      <c r="T28" s="67" t="s">
        <v>264</v>
      </c>
      <c r="U28" s="69">
        <v>29798</v>
      </c>
    </row>
    <row r="29" spans="1:22" ht="15" customHeight="1" x14ac:dyDescent="0.35">
      <c r="A29" s="62" t="s">
        <v>361</v>
      </c>
      <c r="B29" s="133">
        <v>1</v>
      </c>
      <c r="C29" s="68" t="s">
        <v>18</v>
      </c>
      <c r="D29" s="67" t="s">
        <v>151</v>
      </c>
      <c r="E29" s="67" t="s">
        <v>152</v>
      </c>
      <c r="F29" s="67" t="s">
        <v>153</v>
      </c>
      <c r="G29" s="67" t="s">
        <v>154</v>
      </c>
      <c r="H29" s="67" t="s">
        <v>155</v>
      </c>
      <c r="I29" s="67" t="s">
        <v>156</v>
      </c>
      <c r="J29" s="69">
        <v>304036</v>
      </c>
      <c r="K29" s="34"/>
      <c r="L29" s="51" t="s">
        <v>361</v>
      </c>
      <c r="M29" s="133">
        <v>1</v>
      </c>
      <c r="N29" s="68" t="s">
        <v>18</v>
      </c>
      <c r="O29" s="67" t="s">
        <v>265</v>
      </c>
      <c r="P29" s="67" t="s">
        <v>266</v>
      </c>
      <c r="Q29" s="67" t="s">
        <v>267</v>
      </c>
      <c r="R29" s="67" t="s">
        <v>268</v>
      </c>
      <c r="S29" s="67" t="s">
        <v>269</v>
      </c>
      <c r="T29" s="67" t="s">
        <v>270</v>
      </c>
      <c r="U29" s="69">
        <v>41026</v>
      </c>
    </row>
    <row r="30" spans="1:22" ht="15" customHeight="1" x14ac:dyDescent="0.35">
      <c r="A30" s="62" t="s">
        <v>361</v>
      </c>
      <c r="B30" s="133">
        <v>2</v>
      </c>
      <c r="C30" s="68" t="s">
        <v>18</v>
      </c>
      <c r="D30" s="67" t="s">
        <v>157</v>
      </c>
      <c r="E30" s="67" t="s">
        <v>158</v>
      </c>
      <c r="F30" s="67" t="s">
        <v>159</v>
      </c>
      <c r="G30" s="67" t="s">
        <v>160</v>
      </c>
      <c r="H30" s="67" t="s">
        <v>155</v>
      </c>
      <c r="I30" s="67" t="s">
        <v>161</v>
      </c>
      <c r="J30" s="69">
        <v>278847</v>
      </c>
      <c r="K30" s="34"/>
      <c r="L30" s="51" t="s">
        <v>361</v>
      </c>
      <c r="M30" s="133">
        <v>2</v>
      </c>
      <c r="N30" s="68" t="s">
        <v>18</v>
      </c>
      <c r="O30" s="67" t="s">
        <v>271</v>
      </c>
      <c r="P30" s="67" t="s">
        <v>272</v>
      </c>
      <c r="Q30" s="67" t="s">
        <v>273</v>
      </c>
      <c r="R30" s="67" t="s">
        <v>274</v>
      </c>
      <c r="S30" s="67" t="s">
        <v>275</v>
      </c>
      <c r="T30" s="67" t="s">
        <v>276</v>
      </c>
      <c r="U30" s="69">
        <v>35776</v>
      </c>
    </row>
    <row r="31" spans="1:22" ht="15" customHeight="1" x14ac:dyDescent="0.35">
      <c r="A31" s="62" t="s">
        <v>362</v>
      </c>
      <c r="B31" s="133">
        <v>1</v>
      </c>
      <c r="C31" s="68" t="s">
        <v>18</v>
      </c>
      <c r="D31" s="67" t="s">
        <v>162</v>
      </c>
      <c r="E31" s="67" t="s">
        <v>163</v>
      </c>
      <c r="F31" s="67" t="s">
        <v>164</v>
      </c>
      <c r="G31" s="67" t="s">
        <v>165</v>
      </c>
      <c r="H31" s="67" t="s">
        <v>166</v>
      </c>
      <c r="I31" s="67" t="s">
        <v>167</v>
      </c>
      <c r="J31" s="69">
        <v>355353</v>
      </c>
      <c r="K31" s="34"/>
      <c r="L31" s="62" t="s">
        <v>362</v>
      </c>
      <c r="M31" s="133">
        <v>1</v>
      </c>
      <c r="N31" s="68" t="s">
        <v>18</v>
      </c>
      <c r="O31" s="67" t="s">
        <v>277</v>
      </c>
      <c r="P31" s="67" t="s">
        <v>278</v>
      </c>
      <c r="Q31" s="67" t="s">
        <v>279</v>
      </c>
      <c r="R31" s="67" t="s">
        <v>280</v>
      </c>
      <c r="S31" s="67" t="s">
        <v>281</v>
      </c>
      <c r="T31" s="67" t="s">
        <v>282</v>
      </c>
      <c r="U31" s="69">
        <v>43159</v>
      </c>
    </row>
    <row r="32" spans="1:22" ht="15" customHeight="1" x14ac:dyDescent="0.35">
      <c r="A32" s="62" t="s">
        <v>362</v>
      </c>
      <c r="B32" s="133">
        <v>2</v>
      </c>
      <c r="C32" s="68" t="s">
        <v>18</v>
      </c>
      <c r="D32" s="67" t="s">
        <v>168</v>
      </c>
      <c r="E32" s="67" t="s">
        <v>169</v>
      </c>
      <c r="F32" s="67" t="s">
        <v>170</v>
      </c>
      <c r="G32" s="67" t="s">
        <v>171</v>
      </c>
      <c r="H32" s="67" t="s">
        <v>172</v>
      </c>
      <c r="I32" s="67" t="s">
        <v>173</v>
      </c>
      <c r="J32" s="69">
        <v>298458</v>
      </c>
      <c r="K32" s="34"/>
      <c r="L32" s="62" t="s">
        <v>362</v>
      </c>
      <c r="M32" s="133">
        <v>2</v>
      </c>
      <c r="N32" s="68" t="s">
        <v>18</v>
      </c>
      <c r="O32" s="67" t="s">
        <v>283</v>
      </c>
      <c r="P32" s="67" t="s">
        <v>284</v>
      </c>
      <c r="Q32" s="67" t="s">
        <v>285</v>
      </c>
      <c r="R32" s="67" t="s">
        <v>286</v>
      </c>
      <c r="S32" s="67" t="s">
        <v>287</v>
      </c>
      <c r="T32" s="67" t="s">
        <v>288</v>
      </c>
      <c r="U32" s="69">
        <v>34393</v>
      </c>
    </row>
    <row r="33" spans="1:22" ht="15" customHeight="1" x14ac:dyDescent="0.35">
      <c r="A33" s="62" t="s">
        <v>363</v>
      </c>
      <c r="B33" s="133">
        <v>1</v>
      </c>
      <c r="C33" s="68" t="s">
        <v>18</v>
      </c>
      <c r="D33" s="67" t="s">
        <v>174</v>
      </c>
      <c r="E33" s="67" t="s">
        <v>175</v>
      </c>
      <c r="F33" s="67" t="s">
        <v>176</v>
      </c>
      <c r="G33" s="67" t="s">
        <v>148</v>
      </c>
      <c r="H33" s="67" t="s">
        <v>177</v>
      </c>
      <c r="I33" s="67" t="s">
        <v>178</v>
      </c>
      <c r="J33" s="69">
        <v>336687</v>
      </c>
      <c r="K33" s="34"/>
      <c r="L33" s="62" t="s">
        <v>363</v>
      </c>
      <c r="M33" s="133">
        <v>1</v>
      </c>
      <c r="N33" s="68" t="s">
        <v>18</v>
      </c>
      <c r="O33" s="67" t="s">
        <v>289</v>
      </c>
      <c r="P33" s="67" t="s">
        <v>290</v>
      </c>
      <c r="Q33" s="67" t="s">
        <v>291</v>
      </c>
      <c r="R33" s="67" t="s">
        <v>292</v>
      </c>
      <c r="S33" s="67" t="s">
        <v>293</v>
      </c>
      <c r="T33" s="67" t="s">
        <v>294</v>
      </c>
      <c r="U33" s="69">
        <v>43248</v>
      </c>
    </row>
    <row r="34" spans="1:22" ht="15" customHeight="1" thickBot="1" x14ac:dyDescent="0.4">
      <c r="A34" s="62" t="s">
        <v>363</v>
      </c>
      <c r="B34" s="138">
        <v>2</v>
      </c>
      <c r="C34" s="130" t="s">
        <v>18</v>
      </c>
      <c r="D34" s="77" t="s">
        <v>179</v>
      </c>
      <c r="E34" s="77" t="s">
        <v>180</v>
      </c>
      <c r="F34" s="77" t="s">
        <v>181</v>
      </c>
      <c r="G34" s="77" t="s">
        <v>182</v>
      </c>
      <c r="H34" s="77" t="s">
        <v>177</v>
      </c>
      <c r="I34" s="77" t="s">
        <v>183</v>
      </c>
      <c r="J34" s="147">
        <v>349194</v>
      </c>
      <c r="K34" s="34"/>
      <c r="L34" s="62" t="s">
        <v>363</v>
      </c>
      <c r="M34" s="138">
        <v>2</v>
      </c>
      <c r="N34" s="130" t="s">
        <v>18</v>
      </c>
      <c r="O34" s="77" t="s">
        <v>295</v>
      </c>
      <c r="P34" s="77" t="s">
        <v>296</v>
      </c>
      <c r="Q34" s="77" t="s">
        <v>297</v>
      </c>
      <c r="R34" s="77" t="s">
        <v>298</v>
      </c>
      <c r="S34" s="77" t="s">
        <v>299</v>
      </c>
      <c r="T34" s="77" t="s">
        <v>300</v>
      </c>
      <c r="U34" s="147">
        <v>47354</v>
      </c>
    </row>
    <row r="35" spans="1:22" ht="15" customHeight="1" thickBot="1" x14ac:dyDescent="0.4">
      <c r="A35" s="139"/>
      <c r="B35" s="140"/>
      <c r="C35" s="144" t="s">
        <v>17</v>
      </c>
      <c r="D35" s="145">
        <v>3071621</v>
      </c>
      <c r="E35" s="145">
        <v>191110</v>
      </c>
      <c r="F35" s="145">
        <v>20508</v>
      </c>
      <c r="G35" s="145">
        <v>1062</v>
      </c>
      <c r="H35" s="145">
        <v>229</v>
      </c>
      <c r="I35" s="145">
        <v>169311</v>
      </c>
      <c r="J35" s="146">
        <f>SUM(J25:J34)</f>
        <v>3262731</v>
      </c>
      <c r="K35" s="23"/>
      <c r="L35" s="55"/>
      <c r="M35" s="55"/>
      <c r="N35" s="52" t="s">
        <v>17</v>
      </c>
      <c r="O35" s="54">
        <v>261740</v>
      </c>
      <c r="P35" s="54">
        <v>122512</v>
      </c>
      <c r="Q35" s="54">
        <v>8630</v>
      </c>
      <c r="R35" s="54">
        <v>818</v>
      </c>
      <c r="S35" s="54">
        <v>213</v>
      </c>
      <c r="T35" s="54">
        <v>112851</v>
      </c>
      <c r="U35" s="57">
        <f>SUM(U25:U34)</f>
        <v>384252</v>
      </c>
    </row>
    <row r="36" spans="1:22" ht="15" customHeight="1" thickBot="1" x14ac:dyDescent="0.4">
      <c r="J36" s="23"/>
      <c r="K36" s="23"/>
      <c r="L36" s="23"/>
      <c r="U36" s="23"/>
      <c r="V36" s="23"/>
    </row>
    <row r="37" spans="1:22" ht="21" x14ac:dyDescent="0.5">
      <c r="A37" s="85" t="s">
        <v>29</v>
      </c>
      <c r="B37" s="39"/>
      <c r="C37" s="44"/>
      <c r="D37" s="39"/>
      <c r="E37" s="39"/>
      <c r="F37" s="39"/>
      <c r="G37" s="39"/>
      <c r="H37" s="44"/>
      <c r="I37" s="44"/>
      <c r="J37" s="104"/>
      <c r="K37" s="35"/>
      <c r="L37" s="88" t="s">
        <v>30</v>
      </c>
      <c r="M37" s="43"/>
      <c r="N37" s="39"/>
      <c r="O37" s="39"/>
      <c r="P37" s="44"/>
      <c r="Q37" s="39"/>
      <c r="R37" s="44"/>
      <c r="S37" s="39"/>
      <c r="T37" s="44"/>
      <c r="U37" s="40"/>
    </row>
    <row r="38" spans="1:22" ht="15" customHeight="1" x14ac:dyDescent="0.35">
      <c r="A38" s="143" t="s">
        <v>8</v>
      </c>
      <c r="B38" s="89" t="s">
        <v>9</v>
      </c>
      <c r="C38" s="89" t="s">
        <v>10</v>
      </c>
      <c r="D38" s="89" t="s">
        <v>11</v>
      </c>
      <c r="E38" s="47" t="s">
        <v>12</v>
      </c>
      <c r="F38" s="47" t="s">
        <v>13</v>
      </c>
      <c r="G38" s="90" t="s">
        <v>14</v>
      </c>
      <c r="H38" s="47" t="s">
        <v>15</v>
      </c>
      <c r="I38" s="47" t="s">
        <v>16</v>
      </c>
      <c r="J38" s="91" t="s">
        <v>17</v>
      </c>
      <c r="K38" s="35"/>
      <c r="L38" s="103" t="s">
        <v>8</v>
      </c>
      <c r="M38" s="45" t="s">
        <v>9</v>
      </c>
      <c r="N38" s="89" t="s">
        <v>10</v>
      </c>
      <c r="O38" s="47" t="s">
        <v>11</v>
      </c>
      <c r="P38" s="47" t="s">
        <v>12</v>
      </c>
      <c r="Q38" s="47" t="s">
        <v>13</v>
      </c>
      <c r="R38" s="90" t="s">
        <v>14</v>
      </c>
      <c r="S38" s="47" t="s">
        <v>15</v>
      </c>
      <c r="T38" s="47" t="s">
        <v>16</v>
      </c>
      <c r="U38" s="91" t="s">
        <v>17</v>
      </c>
    </row>
    <row r="39" spans="1:22" ht="15" customHeight="1" x14ac:dyDescent="0.35">
      <c r="A39" s="71" t="s">
        <v>31</v>
      </c>
      <c r="B39" s="71">
        <v>1</v>
      </c>
      <c r="C39" s="72" t="s">
        <v>18</v>
      </c>
      <c r="D39" s="74" t="s">
        <v>184</v>
      </c>
      <c r="E39" s="74" t="s">
        <v>185</v>
      </c>
      <c r="F39" s="74" t="s">
        <v>186</v>
      </c>
      <c r="G39" s="74" t="s">
        <v>154</v>
      </c>
      <c r="H39" s="74" t="s">
        <v>187</v>
      </c>
      <c r="I39" s="74" t="s">
        <v>188</v>
      </c>
      <c r="J39" s="75">
        <v>305574</v>
      </c>
      <c r="K39" s="34"/>
      <c r="L39" s="150" t="s">
        <v>31</v>
      </c>
      <c r="M39" s="151">
        <v>1</v>
      </c>
      <c r="N39" s="72" t="s">
        <v>18</v>
      </c>
      <c r="O39" s="74" t="s">
        <v>301</v>
      </c>
      <c r="P39" s="74" t="s">
        <v>302</v>
      </c>
      <c r="Q39" s="74" t="s">
        <v>303</v>
      </c>
      <c r="R39" s="74" t="s">
        <v>304</v>
      </c>
      <c r="S39" s="74" t="s">
        <v>305</v>
      </c>
      <c r="T39" s="74" t="s">
        <v>306</v>
      </c>
      <c r="U39" s="75">
        <v>25689</v>
      </c>
    </row>
    <row r="40" spans="1:22" ht="15" customHeight="1" x14ac:dyDescent="0.35">
      <c r="A40" s="62" t="s">
        <v>31</v>
      </c>
      <c r="B40" s="62">
        <v>1</v>
      </c>
      <c r="C40" s="68" t="s">
        <v>19</v>
      </c>
      <c r="D40" s="67" t="s">
        <v>189</v>
      </c>
      <c r="E40" s="67" t="s">
        <v>190</v>
      </c>
      <c r="F40" s="67" t="s">
        <v>191</v>
      </c>
      <c r="G40" s="67" t="s">
        <v>192</v>
      </c>
      <c r="H40" s="67" t="s">
        <v>193</v>
      </c>
      <c r="I40" s="67" t="s">
        <v>194</v>
      </c>
      <c r="J40" s="69">
        <v>143763</v>
      </c>
      <c r="K40" s="34"/>
      <c r="L40" s="134" t="s">
        <v>31</v>
      </c>
      <c r="M40" s="62">
        <v>1</v>
      </c>
      <c r="N40" s="68" t="s">
        <v>19</v>
      </c>
      <c r="O40" s="67" t="s">
        <v>307</v>
      </c>
      <c r="P40" s="67" t="s">
        <v>308</v>
      </c>
      <c r="Q40" s="67" t="s">
        <v>309</v>
      </c>
      <c r="R40" s="67" t="s">
        <v>310</v>
      </c>
      <c r="S40" s="67" t="s">
        <v>311</v>
      </c>
      <c r="T40" s="67" t="s">
        <v>312</v>
      </c>
      <c r="U40" s="69">
        <v>10557</v>
      </c>
    </row>
    <row r="41" spans="1:22" ht="15" customHeight="1" x14ac:dyDescent="0.35">
      <c r="A41" s="62" t="s">
        <v>31</v>
      </c>
      <c r="B41" s="62">
        <v>2</v>
      </c>
      <c r="C41" s="68" t="s">
        <v>18</v>
      </c>
      <c r="D41" s="67" t="s">
        <v>195</v>
      </c>
      <c r="E41" s="67" t="s">
        <v>196</v>
      </c>
      <c r="F41" s="67" t="s">
        <v>197</v>
      </c>
      <c r="G41" s="67" t="s">
        <v>198</v>
      </c>
      <c r="H41" s="67" t="s">
        <v>199</v>
      </c>
      <c r="I41" s="67" t="s">
        <v>200</v>
      </c>
      <c r="J41" s="69">
        <v>315465</v>
      </c>
      <c r="K41" s="34"/>
      <c r="L41" s="134" t="s">
        <v>31</v>
      </c>
      <c r="M41" s="62">
        <v>2</v>
      </c>
      <c r="N41" s="68" t="s">
        <v>18</v>
      </c>
      <c r="O41" s="67" t="s">
        <v>313</v>
      </c>
      <c r="P41" s="67" t="s">
        <v>314</v>
      </c>
      <c r="Q41" s="67" t="s">
        <v>315</v>
      </c>
      <c r="R41" s="67" t="s">
        <v>316</v>
      </c>
      <c r="S41" s="67" t="s">
        <v>317</v>
      </c>
      <c r="T41" s="67" t="s">
        <v>318</v>
      </c>
      <c r="U41" s="69">
        <v>24405</v>
      </c>
    </row>
    <row r="42" spans="1:22" ht="15" customHeight="1" x14ac:dyDescent="0.35">
      <c r="A42" s="62" t="s">
        <v>31</v>
      </c>
      <c r="B42" s="62">
        <v>2</v>
      </c>
      <c r="C42" s="68" t="s">
        <v>19</v>
      </c>
      <c r="D42" s="67" t="s">
        <v>201</v>
      </c>
      <c r="E42" s="67" t="s">
        <v>202</v>
      </c>
      <c r="F42" s="67" t="s">
        <v>203</v>
      </c>
      <c r="G42" s="67" t="s">
        <v>149</v>
      </c>
      <c r="H42" s="67" t="s">
        <v>204</v>
      </c>
      <c r="I42" s="67" t="s">
        <v>205</v>
      </c>
      <c r="J42" s="69">
        <v>187197</v>
      </c>
      <c r="K42" s="34"/>
      <c r="L42" s="134" t="s">
        <v>31</v>
      </c>
      <c r="M42" s="62">
        <v>2</v>
      </c>
      <c r="N42" s="68" t="s">
        <v>19</v>
      </c>
      <c r="O42" s="67" t="s">
        <v>319</v>
      </c>
      <c r="P42" s="67" t="s">
        <v>320</v>
      </c>
      <c r="Q42" s="67" t="s">
        <v>321</v>
      </c>
      <c r="R42" s="67" t="s">
        <v>322</v>
      </c>
      <c r="S42" s="67" t="s">
        <v>323</v>
      </c>
      <c r="T42" s="67" t="s">
        <v>324</v>
      </c>
      <c r="U42" s="69">
        <v>12637</v>
      </c>
    </row>
    <row r="43" spans="1:22" ht="15" customHeight="1" x14ac:dyDescent="0.35">
      <c r="A43" s="62" t="s">
        <v>361</v>
      </c>
      <c r="B43" s="133">
        <v>1</v>
      </c>
      <c r="C43" s="68" t="s">
        <v>18</v>
      </c>
      <c r="D43" s="67" t="s">
        <v>206</v>
      </c>
      <c r="E43" s="67" t="s">
        <v>207</v>
      </c>
      <c r="F43" s="67" t="s">
        <v>208</v>
      </c>
      <c r="G43" s="67" t="s">
        <v>209</v>
      </c>
      <c r="H43" s="67" t="s">
        <v>210</v>
      </c>
      <c r="I43" s="67" t="s">
        <v>211</v>
      </c>
      <c r="J43" s="69">
        <v>449563</v>
      </c>
      <c r="K43" s="34"/>
      <c r="L43" s="134" t="s">
        <v>361</v>
      </c>
      <c r="M43" s="133">
        <v>1</v>
      </c>
      <c r="N43" s="68" t="s">
        <v>18</v>
      </c>
      <c r="O43" s="67" t="s">
        <v>325</v>
      </c>
      <c r="P43" s="67" t="s">
        <v>326</v>
      </c>
      <c r="Q43" s="67" t="s">
        <v>327</v>
      </c>
      <c r="R43" s="67" t="s">
        <v>328</v>
      </c>
      <c r="S43" s="67" t="s">
        <v>329</v>
      </c>
      <c r="T43" s="67" t="s">
        <v>330</v>
      </c>
      <c r="U43" s="69">
        <v>32309</v>
      </c>
    </row>
    <row r="44" spans="1:22" ht="15" customHeight="1" x14ac:dyDescent="0.35">
      <c r="A44" s="62" t="s">
        <v>361</v>
      </c>
      <c r="B44" s="133">
        <v>2</v>
      </c>
      <c r="C44" s="68" t="s">
        <v>18</v>
      </c>
      <c r="D44" s="67" t="s">
        <v>212</v>
      </c>
      <c r="E44" s="67" t="s">
        <v>213</v>
      </c>
      <c r="F44" s="67" t="s">
        <v>214</v>
      </c>
      <c r="G44" s="67" t="s">
        <v>215</v>
      </c>
      <c r="H44" s="67" t="s">
        <v>216</v>
      </c>
      <c r="I44" s="67" t="s">
        <v>217</v>
      </c>
      <c r="J44" s="69">
        <v>311094</v>
      </c>
      <c r="K44" s="34"/>
      <c r="L44" s="134" t="s">
        <v>361</v>
      </c>
      <c r="M44" s="133">
        <v>2</v>
      </c>
      <c r="N44" s="68" t="s">
        <v>18</v>
      </c>
      <c r="O44" s="67" t="s">
        <v>331</v>
      </c>
      <c r="P44" s="67" t="s">
        <v>332</v>
      </c>
      <c r="Q44" s="67" t="s">
        <v>333</v>
      </c>
      <c r="R44" s="67" t="s">
        <v>334</v>
      </c>
      <c r="S44" s="67" t="s">
        <v>335</v>
      </c>
      <c r="T44" s="67" t="s">
        <v>336</v>
      </c>
      <c r="U44" s="69">
        <v>23994</v>
      </c>
    </row>
    <row r="45" spans="1:22" ht="15" customHeight="1" x14ac:dyDescent="0.35">
      <c r="A45" s="62" t="s">
        <v>362</v>
      </c>
      <c r="B45" s="133">
        <v>1</v>
      </c>
      <c r="C45" s="68" t="s">
        <v>18</v>
      </c>
      <c r="D45" s="67" t="s">
        <v>218</v>
      </c>
      <c r="E45" s="67" t="s">
        <v>219</v>
      </c>
      <c r="F45" s="67" t="s">
        <v>220</v>
      </c>
      <c r="G45" s="67" t="s">
        <v>221</v>
      </c>
      <c r="H45" s="67" t="s">
        <v>222</v>
      </c>
      <c r="I45" s="67" t="s">
        <v>223</v>
      </c>
      <c r="J45" s="69">
        <v>226460</v>
      </c>
      <c r="K45" s="34"/>
      <c r="L45" s="62" t="s">
        <v>362</v>
      </c>
      <c r="M45" s="133">
        <v>1</v>
      </c>
      <c r="N45" s="68" t="s">
        <v>18</v>
      </c>
      <c r="O45" s="67" t="s">
        <v>337</v>
      </c>
      <c r="P45" s="67" t="s">
        <v>338</v>
      </c>
      <c r="Q45" s="67" t="s">
        <v>339</v>
      </c>
      <c r="R45" s="67" t="s">
        <v>340</v>
      </c>
      <c r="S45" s="67" t="s">
        <v>341</v>
      </c>
      <c r="T45" s="67" t="s">
        <v>342</v>
      </c>
      <c r="U45" s="69">
        <v>17689</v>
      </c>
    </row>
    <row r="46" spans="1:22" ht="15" customHeight="1" x14ac:dyDescent="0.35">
      <c r="A46" s="62" t="s">
        <v>362</v>
      </c>
      <c r="B46" s="133">
        <v>2</v>
      </c>
      <c r="C46" s="68" t="s">
        <v>18</v>
      </c>
      <c r="D46" s="67" t="s">
        <v>224</v>
      </c>
      <c r="E46" s="67" t="s">
        <v>225</v>
      </c>
      <c r="F46" s="67" t="s">
        <v>226</v>
      </c>
      <c r="G46" s="67" t="s">
        <v>227</v>
      </c>
      <c r="H46" s="67" t="s">
        <v>222</v>
      </c>
      <c r="I46" s="67" t="s">
        <v>228</v>
      </c>
      <c r="J46" s="69">
        <v>193724</v>
      </c>
      <c r="K46" s="34"/>
      <c r="L46" s="62" t="s">
        <v>362</v>
      </c>
      <c r="M46" s="133">
        <v>2</v>
      </c>
      <c r="N46" s="68" t="s">
        <v>18</v>
      </c>
      <c r="O46" s="67" t="s">
        <v>343</v>
      </c>
      <c r="P46" s="67" t="s">
        <v>344</v>
      </c>
      <c r="Q46" s="67" t="s">
        <v>345</v>
      </c>
      <c r="R46" s="67" t="s">
        <v>346</v>
      </c>
      <c r="S46" s="67" t="s">
        <v>347</v>
      </c>
      <c r="T46" s="67" t="s">
        <v>348</v>
      </c>
      <c r="U46" s="69">
        <v>15993</v>
      </c>
    </row>
    <row r="47" spans="1:22" ht="15" customHeight="1" x14ac:dyDescent="0.35">
      <c r="A47" s="62" t="s">
        <v>363</v>
      </c>
      <c r="B47" s="133">
        <v>1</v>
      </c>
      <c r="C47" s="68" t="s">
        <v>18</v>
      </c>
      <c r="D47" s="67" t="s">
        <v>229</v>
      </c>
      <c r="E47" s="67" t="s">
        <v>230</v>
      </c>
      <c r="F47" s="67" t="s">
        <v>231</v>
      </c>
      <c r="G47" s="67" t="s">
        <v>232</v>
      </c>
      <c r="H47" s="67" t="s">
        <v>233</v>
      </c>
      <c r="I47" s="67" t="s">
        <v>234</v>
      </c>
      <c r="J47" s="69">
        <v>264592</v>
      </c>
      <c r="K47" s="34"/>
      <c r="L47" s="62" t="s">
        <v>363</v>
      </c>
      <c r="M47" s="133">
        <v>1</v>
      </c>
      <c r="N47" s="68" t="s">
        <v>18</v>
      </c>
      <c r="O47" s="67" t="s">
        <v>349</v>
      </c>
      <c r="P47" s="67" t="s">
        <v>350</v>
      </c>
      <c r="Q47" s="67" t="s">
        <v>351</v>
      </c>
      <c r="R47" s="67" t="s">
        <v>352</v>
      </c>
      <c r="S47" s="67" t="s">
        <v>353</v>
      </c>
      <c r="T47" s="67" t="s">
        <v>354</v>
      </c>
      <c r="U47" s="69">
        <v>21768</v>
      </c>
    </row>
    <row r="48" spans="1:22" ht="15" customHeight="1" thickBot="1" x14ac:dyDescent="0.4">
      <c r="A48" s="70" t="s">
        <v>363</v>
      </c>
      <c r="B48" s="138">
        <v>2</v>
      </c>
      <c r="C48" s="130" t="s">
        <v>18</v>
      </c>
      <c r="D48" s="77" t="s">
        <v>235</v>
      </c>
      <c r="E48" s="77" t="s">
        <v>236</v>
      </c>
      <c r="F48" s="77" t="s">
        <v>237</v>
      </c>
      <c r="G48" s="77" t="s">
        <v>238</v>
      </c>
      <c r="H48" s="77" t="s">
        <v>239</v>
      </c>
      <c r="I48" s="77" t="s">
        <v>240</v>
      </c>
      <c r="J48" s="147">
        <v>340696</v>
      </c>
      <c r="K48" s="34"/>
      <c r="L48" s="135" t="s">
        <v>363</v>
      </c>
      <c r="M48" s="136">
        <v>2</v>
      </c>
      <c r="N48" s="130" t="s">
        <v>18</v>
      </c>
      <c r="O48" s="77" t="s">
        <v>355</v>
      </c>
      <c r="P48" s="77" t="s">
        <v>356</v>
      </c>
      <c r="Q48" s="77" t="s">
        <v>357</v>
      </c>
      <c r="R48" s="77" t="s">
        <v>358</v>
      </c>
      <c r="S48" s="77" t="s">
        <v>359</v>
      </c>
      <c r="T48" s="77" t="s">
        <v>360</v>
      </c>
      <c r="U48" s="147">
        <v>29870</v>
      </c>
    </row>
    <row r="49" spans="1:21" ht="15" customHeight="1" thickBot="1" x14ac:dyDescent="0.4">
      <c r="A49" s="71"/>
      <c r="B49" s="141"/>
      <c r="C49" s="148" t="s">
        <v>17</v>
      </c>
      <c r="D49" s="145">
        <v>2579183</v>
      </c>
      <c r="E49" s="145">
        <v>158945</v>
      </c>
      <c r="F49" s="145">
        <v>14445</v>
      </c>
      <c r="G49" s="145">
        <v>562</v>
      </c>
      <c r="H49" s="145">
        <v>87</v>
      </c>
      <c r="I49" s="145">
        <v>143851</v>
      </c>
      <c r="J49" s="146">
        <f>SUM(J39:J48)</f>
        <v>2738128</v>
      </c>
      <c r="L49" s="71"/>
      <c r="M49" s="137"/>
      <c r="N49" s="149" t="s">
        <v>17</v>
      </c>
      <c r="O49" s="145">
        <v>115902</v>
      </c>
      <c r="P49" s="145">
        <v>99009</v>
      </c>
      <c r="Q49" s="145">
        <v>6555</v>
      </c>
      <c r="R49" s="61">
        <v>514</v>
      </c>
      <c r="S49" s="61">
        <v>87</v>
      </c>
      <c r="T49" s="145">
        <v>91853</v>
      </c>
      <c r="U49" s="146">
        <f>SUM(U39:U48)</f>
        <v>214911</v>
      </c>
    </row>
    <row r="50" spans="1:21" ht="15" customHeight="1" x14ac:dyDescent="0.35">
      <c r="A50" s="100"/>
      <c r="B50" s="100"/>
      <c r="C50" s="142"/>
      <c r="D50" s="142"/>
      <c r="E50" s="142"/>
      <c r="F50" s="142"/>
      <c r="G50" s="142"/>
      <c r="H50" s="142"/>
      <c r="I50" s="142"/>
      <c r="J50" s="142"/>
      <c r="N50" s="31"/>
      <c r="R50" s="31"/>
      <c r="S50" s="31"/>
    </row>
  </sheetData>
  <mergeCells count="1">
    <mergeCell ref="A2:K5"/>
  </mergeCells>
  <pageMargins left="0.7" right="0.7" top="0.75" bottom="0.75" header="0.3" footer="0.3"/>
  <pageSetup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149"/>
  <sheetViews>
    <sheetView zoomScaleNormal="100" workbookViewId="0">
      <selection activeCell="J14" sqref="J14"/>
    </sheetView>
  </sheetViews>
  <sheetFormatPr defaultRowHeight="14.5" x14ac:dyDescent="0.35"/>
  <cols>
    <col min="2" max="2" width="24" bestFit="1" customWidth="1"/>
    <col min="3" max="3" width="12.08984375" bestFit="1" customWidth="1"/>
    <col min="6" max="6" width="12.08984375" bestFit="1" customWidth="1"/>
    <col min="11" max="11" width="24" bestFit="1" customWidth="1"/>
    <col min="12" max="12" width="12.08984375" bestFit="1" customWidth="1"/>
    <col min="15" max="15" width="12.08984375" bestFit="1" customWidth="1"/>
    <col min="16" max="16" width="8.90625" customWidth="1"/>
  </cols>
  <sheetData>
    <row r="1" spans="1:17" ht="18" x14ac:dyDescent="0.4">
      <c r="A1" s="153" t="s">
        <v>368</v>
      </c>
      <c r="B1" s="154"/>
      <c r="C1" s="155"/>
      <c r="D1" s="155"/>
      <c r="E1" s="155"/>
      <c r="F1" s="155"/>
      <c r="G1" s="155"/>
      <c r="H1" s="156"/>
      <c r="I1" s="42"/>
    </row>
    <row r="2" spans="1:17" ht="14.4" customHeight="1" x14ac:dyDescent="0.35">
      <c r="A2" s="172" t="s">
        <v>364</v>
      </c>
      <c r="B2" s="173"/>
      <c r="C2" s="173"/>
      <c r="D2" s="173"/>
      <c r="E2" s="173"/>
      <c r="F2" s="173"/>
      <c r="G2" s="173"/>
      <c r="H2" s="173"/>
      <c r="I2" s="174"/>
    </row>
    <row r="3" spans="1:17" ht="15.65" customHeight="1" x14ac:dyDescent="0.35">
      <c r="A3" s="172"/>
      <c r="B3" s="173"/>
      <c r="C3" s="173"/>
      <c r="D3" s="173"/>
      <c r="E3" s="173"/>
      <c r="F3" s="173"/>
      <c r="G3" s="173"/>
      <c r="H3" s="173"/>
      <c r="I3" s="174"/>
    </row>
    <row r="4" spans="1:17" ht="15.65" customHeight="1" x14ac:dyDescent="0.35">
      <c r="A4" s="172"/>
      <c r="B4" s="173"/>
      <c r="C4" s="173"/>
      <c r="D4" s="173"/>
      <c r="E4" s="173"/>
      <c r="F4" s="173"/>
      <c r="G4" s="173"/>
      <c r="H4" s="173"/>
      <c r="I4" s="174"/>
    </row>
    <row r="5" spans="1:17" ht="15.65" customHeight="1" thickBot="1" x14ac:dyDescent="0.4">
      <c r="A5" s="175"/>
      <c r="B5" s="176"/>
      <c r="C5" s="176"/>
      <c r="D5" s="176"/>
      <c r="E5" s="176"/>
      <c r="F5" s="176"/>
      <c r="G5" s="176"/>
      <c r="H5" s="176"/>
      <c r="I5" s="177"/>
    </row>
    <row r="6" spans="1:17" ht="15.65" customHeight="1" x14ac:dyDescent="0.35">
      <c r="A6" s="157"/>
      <c r="B6" s="152"/>
      <c r="C6" s="152"/>
      <c r="D6" s="152"/>
      <c r="E6" s="152"/>
      <c r="F6" s="152"/>
      <c r="G6" s="152"/>
      <c r="H6" s="152"/>
      <c r="I6" s="152"/>
      <c r="J6" s="26"/>
      <c r="K6" s="26"/>
      <c r="L6" s="23"/>
      <c r="M6" s="23"/>
      <c r="N6" s="23"/>
      <c r="O6" s="23"/>
      <c r="P6" s="23"/>
    </row>
    <row r="7" spans="1:17" x14ac:dyDescent="0.35">
      <c r="A7" s="178" t="s">
        <v>0</v>
      </c>
      <c r="B7" s="180" t="s">
        <v>1</v>
      </c>
      <c r="C7" s="182" t="s">
        <v>366</v>
      </c>
      <c r="D7" s="183"/>
      <c r="E7" s="183"/>
      <c r="F7" s="183"/>
      <c r="G7" s="183"/>
      <c r="H7" s="184"/>
      <c r="I7" s="158"/>
      <c r="J7" s="189" t="s">
        <v>365</v>
      </c>
      <c r="K7" s="191" t="s">
        <v>1</v>
      </c>
      <c r="L7" s="182" t="s">
        <v>366</v>
      </c>
      <c r="M7" s="183"/>
      <c r="N7" s="183"/>
      <c r="O7" s="183"/>
      <c r="P7" s="183"/>
      <c r="Q7" s="184"/>
    </row>
    <row r="8" spans="1:17" x14ac:dyDescent="0.35">
      <c r="A8" s="179"/>
      <c r="B8" s="181"/>
      <c r="C8" s="185" t="s">
        <v>2</v>
      </c>
      <c r="D8" s="186"/>
      <c r="E8" s="187"/>
      <c r="F8" s="188" t="s">
        <v>3</v>
      </c>
      <c r="G8" s="186"/>
      <c r="H8" s="187"/>
      <c r="J8" s="190"/>
      <c r="K8" s="181"/>
      <c r="L8" s="185" t="s">
        <v>2</v>
      </c>
      <c r="M8" s="186"/>
      <c r="N8" s="187"/>
      <c r="O8" s="188" t="s">
        <v>3</v>
      </c>
      <c r="P8" s="186"/>
      <c r="Q8" s="187"/>
    </row>
    <row r="9" spans="1:17" s="122" customFormat="1" x14ac:dyDescent="0.35">
      <c r="A9" s="5" t="s">
        <v>4</v>
      </c>
      <c r="B9" s="6" t="s">
        <v>5</v>
      </c>
      <c r="C9" s="6" t="s">
        <v>5</v>
      </c>
      <c r="D9" s="6" t="s">
        <v>6</v>
      </c>
      <c r="E9" s="6" t="s">
        <v>7</v>
      </c>
      <c r="F9" s="15" t="s">
        <v>5</v>
      </c>
      <c r="G9" s="6" t="s">
        <v>6</v>
      </c>
      <c r="H9" s="6" t="s">
        <v>7</v>
      </c>
      <c r="J9" s="5" t="s">
        <v>4</v>
      </c>
      <c r="K9" s="6" t="s">
        <v>5</v>
      </c>
      <c r="L9" s="6" t="s">
        <v>5</v>
      </c>
      <c r="M9" s="6" t="s">
        <v>6</v>
      </c>
      <c r="N9" s="6" t="s">
        <v>7</v>
      </c>
      <c r="O9" s="15" t="s">
        <v>5</v>
      </c>
      <c r="P9" s="6" t="s">
        <v>6</v>
      </c>
      <c r="Q9" s="6" t="s">
        <v>7</v>
      </c>
    </row>
    <row r="10" spans="1:17" s="122" customFormat="1" x14ac:dyDescent="0.35">
      <c r="A10" s="7">
        <v>9</v>
      </c>
      <c r="B10" s="8">
        <v>1651.4706699999999</v>
      </c>
      <c r="C10" s="8">
        <v>317.77600000000001</v>
      </c>
      <c r="D10" s="1">
        <v>0.19237182</v>
      </c>
      <c r="E10" s="8">
        <v>0.51327502599999997</v>
      </c>
      <c r="F10" s="16">
        <v>357.82150000000001</v>
      </c>
      <c r="G10" s="8">
        <v>0.20606749799999999</v>
      </c>
      <c r="H10" s="9">
        <v>0.53599384500000002</v>
      </c>
      <c r="I10" s="159"/>
      <c r="J10" s="7">
        <v>16</v>
      </c>
      <c r="K10" s="8">
        <v>1.1036734415</v>
      </c>
      <c r="L10" s="8">
        <v>1.165711755</v>
      </c>
      <c r="M10" s="1">
        <v>0.91225867100000002</v>
      </c>
      <c r="N10" s="8">
        <v>0.97718267599999997</v>
      </c>
      <c r="O10" s="16">
        <v>4.0080160319999996</v>
      </c>
      <c r="P10" s="8">
        <v>2.488E-7</v>
      </c>
      <c r="Q10" s="9">
        <v>8.3358000000000007E-6</v>
      </c>
    </row>
    <row r="11" spans="1:17" s="122" customFormat="1" x14ac:dyDescent="0.35">
      <c r="A11" s="9">
        <v>10</v>
      </c>
      <c r="B11" s="10">
        <v>19.6997</v>
      </c>
      <c r="C11" s="10">
        <v>13.7994</v>
      </c>
      <c r="D11" s="1">
        <v>0.58372012600000001</v>
      </c>
      <c r="E11" s="10">
        <v>0.71430400199999999</v>
      </c>
      <c r="F11" s="16">
        <v>12.308400000000001</v>
      </c>
      <c r="G11" s="10">
        <v>0.49244352299999999</v>
      </c>
      <c r="H11" s="9">
        <v>0.649822381</v>
      </c>
      <c r="I11" s="159"/>
      <c r="J11" s="9">
        <v>17</v>
      </c>
      <c r="K11" s="10">
        <v>1.4705400743333299</v>
      </c>
      <c r="L11" s="10">
        <v>1.165711755</v>
      </c>
      <c r="M11" s="1">
        <v>0.63427258900000005</v>
      </c>
      <c r="N11" s="10">
        <v>0.97718267599999997</v>
      </c>
      <c r="O11" s="16">
        <v>2.6720106879999999</v>
      </c>
      <c r="P11" s="10">
        <v>6.0787009000000003E-2</v>
      </c>
      <c r="Q11" s="9">
        <v>0.36069781200000001</v>
      </c>
    </row>
    <row r="12" spans="1:17" s="122" customFormat="1" x14ac:dyDescent="0.35">
      <c r="A12" s="9">
        <v>11</v>
      </c>
      <c r="B12" s="10">
        <v>8.8319555555555596</v>
      </c>
      <c r="C12" s="10">
        <v>5.3457999999999997</v>
      </c>
      <c r="D12" s="1">
        <v>0.58411255100000004</v>
      </c>
      <c r="E12" s="10">
        <v>0.71430400199999999</v>
      </c>
      <c r="F12" s="16">
        <v>7.4276999999999997</v>
      </c>
      <c r="G12" s="10">
        <v>0.82548744200000002</v>
      </c>
      <c r="H12" s="9">
        <v>0.88301728300000004</v>
      </c>
      <c r="I12" s="159"/>
      <c r="J12" s="9">
        <v>18</v>
      </c>
      <c r="K12" s="10">
        <v>0</v>
      </c>
      <c r="L12" s="10">
        <v>0</v>
      </c>
      <c r="M12" s="1" t="s">
        <v>367</v>
      </c>
      <c r="N12" s="10" t="s">
        <v>367</v>
      </c>
      <c r="O12" s="16">
        <v>0</v>
      </c>
      <c r="P12" s="10" t="s">
        <v>367</v>
      </c>
      <c r="Q12" s="9" t="s">
        <v>367</v>
      </c>
    </row>
    <row r="13" spans="1:17" s="122" customFormat="1" x14ac:dyDescent="0.35">
      <c r="A13" s="9">
        <v>12</v>
      </c>
      <c r="B13" s="10">
        <v>585.65904999999998</v>
      </c>
      <c r="C13" s="10">
        <v>526.4126</v>
      </c>
      <c r="D13" s="1">
        <v>0.64477993300000003</v>
      </c>
      <c r="E13" s="10">
        <v>0.75874083800000003</v>
      </c>
      <c r="F13" s="16">
        <v>570.92610000000002</v>
      </c>
      <c r="G13" s="10">
        <v>0.90872699000000001</v>
      </c>
      <c r="H13" s="9">
        <v>0.93804076400000003</v>
      </c>
      <c r="I13" s="159"/>
      <c r="J13" s="9">
        <v>19</v>
      </c>
      <c r="K13" s="10">
        <v>1.1284109203333299</v>
      </c>
      <c r="L13" s="10">
        <v>0.43008663000000003</v>
      </c>
      <c r="M13" s="1">
        <v>0.97718267599999997</v>
      </c>
      <c r="N13" s="10">
        <v>1.1284109203333299</v>
      </c>
      <c r="O13" s="16">
        <v>0</v>
      </c>
      <c r="P13" s="10" t="s">
        <v>367</v>
      </c>
      <c r="Q13" s="9" t="s">
        <v>367</v>
      </c>
    </row>
    <row r="14" spans="1:17" s="122" customFormat="1" x14ac:dyDescent="0.35">
      <c r="A14" s="9">
        <v>13</v>
      </c>
      <c r="B14" s="10">
        <v>21.712340000000001</v>
      </c>
      <c r="C14" s="10">
        <v>27.3504</v>
      </c>
      <c r="D14" s="1">
        <v>0.514932375</v>
      </c>
      <c r="E14" s="10">
        <v>0.68715776500000003</v>
      </c>
      <c r="F14" s="16">
        <v>26.951899999999998</v>
      </c>
      <c r="G14" s="10">
        <v>0.54507841199999996</v>
      </c>
      <c r="H14" s="9">
        <v>0.68305270600000001</v>
      </c>
      <c r="I14" s="159"/>
      <c r="J14" s="9">
        <v>20</v>
      </c>
      <c r="K14" s="10">
        <v>788.92546717000005</v>
      </c>
      <c r="L14" s="10">
        <v>0.85965208400000004</v>
      </c>
      <c r="M14" s="1">
        <v>0.97718267599999997</v>
      </c>
      <c r="N14" s="10">
        <v>788.92546717000005</v>
      </c>
      <c r="O14" s="16">
        <v>3241.1489649999999</v>
      </c>
      <c r="P14" s="10">
        <v>6.4602593E-2</v>
      </c>
      <c r="Q14" s="9">
        <v>0.36069781200000001</v>
      </c>
    </row>
    <row r="15" spans="1:17" s="122" customFormat="1" x14ac:dyDescent="0.35">
      <c r="A15" s="9">
        <v>14</v>
      </c>
      <c r="B15" s="10">
        <v>26.24325</v>
      </c>
      <c r="C15" s="10">
        <v>27.724599999999999</v>
      </c>
      <c r="D15" s="1">
        <v>0.82087328699999995</v>
      </c>
      <c r="E15" s="10">
        <v>0.88192997799999995</v>
      </c>
      <c r="F15" s="16">
        <v>34.379899999999999</v>
      </c>
      <c r="G15" s="10">
        <v>0.21361972400000001</v>
      </c>
      <c r="H15" s="9">
        <v>0.53599384500000002</v>
      </c>
      <c r="I15" s="159"/>
      <c r="J15" s="9">
        <v>21</v>
      </c>
      <c r="K15" s="10">
        <v>1807.11955364</v>
      </c>
      <c r="L15" s="10">
        <v>0.70104783000000004</v>
      </c>
      <c r="M15" s="1">
        <v>0.97718267599999997</v>
      </c>
      <c r="N15" s="10">
        <v>1807.11955364</v>
      </c>
      <c r="O15" s="16">
        <v>6082.8323309999996</v>
      </c>
      <c r="P15" s="10">
        <v>5.3335255999999998E-2</v>
      </c>
      <c r="Q15" s="9">
        <v>0.36069781200000001</v>
      </c>
    </row>
    <row r="16" spans="1:17" s="122" customFormat="1" x14ac:dyDescent="0.35">
      <c r="A16" s="9">
        <v>15</v>
      </c>
      <c r="B16" s="10">
        <v>4584.6406699999998</v>
      </c>
      <c r="C16" s="10">
        <v>3845.1608999999999</v>
      </c>
      <c r="D16" s="1">
        <v>0.41698878</v>
      </c>
      <c r="E16" s="10">
        <v>0.62308668300000003</v>
      </c>
      <c r="F16" s="16">
        <v>3945.9865</v>
      </c>
      <c r="G16" s="10">
        <v>0.48330937099999999</v>
      </c>
      <c r="H16" s="9">
        <v>0.649822381</v>
      </c>
      <c r="I16" s="159"/>
      <c r="J16" s="9">
        <v>22</v>
      </c>
      <c r="K16" s="10">
        <v>1718.4663025100001</v>
      </c>
      <c r="L16" s="10">
        <v>0.27620458399999998</v>
      </c>
      <c r="M16" s="1">
        <v>0.97718267599999997</v>
      </c>
      <c r="N16" s="10">
        <v>1718.4663025100001</v>
      </c>
      <c r="O16" s="16">
        <v>487.64195059999997</v>
      </c>
      <c r="P16" s="10">
        <v>0.15434418699999999</v>
      </c>
      <c r="Q16" s="9">
        <v>0.50626831699999997</v>
      </c>
    </row>
    <row r="17" spans="1:17" s="122" customFormat="1" x14ac:dyDescent="0.35">
      <c r="A17" s="9">
        <v>16</v>
      </c>
      <c r="B17" s="10">
        <v>1211.30638</v>
      </c>
      <c r="C17" s="10">
        <v>1482.5034000000001</v>
      </c>
      <c r="D17" s="1">
        <v>0.62503090500000003</v>
      </c>
      <c r="E17" s="10">
        <v>0.74544970399999999</v>
      </c>
      <c r="F17" s="16">
        <v>1595.3949</v>
      </c>
      <c r="G17" s="10">
        <v>0.48882547700000001</v>
      </c>
      <c r="H17" s="9">
        <v>0.649822381</v>
      </c>
      <c r="I17" s="159"/>
      <c r="J17" s="9">
        <v>23</v>
      </c>
      <c r="K17" s="10">
        <v>1708.6021851600001</v>
      </c>
      <c r="L17" s="10">
        <v>0.83710435400000005</v>
      </c>
      <c r="M17" s="1">
        <v>0.97718267599999997</v>
      </c>
      <c r="N17" s="10">
        <v>1708.6021851600001</v>
      </c>
      <c r="O17" s="16">
        <v>736.13894459999995</v>
      </c>
      <c r="P17" s="10">
        <v>0.28006293700000001</v>
      </c>
      <c r="Q17" s="9">
        <v>0.63487222200000004</v>
      </c>
    </row>
    <row r="18" spans="1:17" s="122" customFormat="1" x14ac:dyDescent="0.35">
      <c r="A18" s="9">
        <v>17</v>
      </c>
      <c r="B18" s="10">
        <v>13706.840700000001</v>
      </c>
      <c r="C18" s="10">
        <v>10947.217000000001</v>
      </c>
      <c r="D18" s="1">
        <v>0.34552177299999998</v>
      </c>
      <c r="E18" s="10">
        <v>0.58285185699999997</v>
      </c>
      <c r="F18" s="16">
        <v>11286.1633</v>
      </c>
      <c r="G18" s="10">
        <v>0.40798177200000002</v>
      </c>
      <c r="H18" s="9">
        <v>0.62168650999999997</v>
      </c>
      <c r="I18" s="159"/>
      <c r="J18" s="9">
        <v>24</v>
      </c>
      <c r="K18" s="10">
        <v>992.79320743999995</v>
      </c>
      <c r="L18" s="10">
        <v>0.94250486200000005</v>
      </c>
      <c r="M18" s="1">
        <v>0.97718267599999997</v>
      </c>
      <c r="N18" s="10">
        <v>992.79320743999995</v>
      </c>
      <c r="O18" s="16">
        <v>372.74549100000002</v>
      </c>
      <c r="P18" s="10">
        <v>0.23296773400000001</v>
      </c>
      <c r="Q18" s="9">
        <v>0.55745850699999999</v>
      </c>
    </row>
    <row r="19" spans="1:17" s="122" customFormat="1" x14ac:dyDescent="0.35">
      <c r="A19" s="9">
        <v>18</v>
      </c>
      <c r="B19" s="10">
        <v>94.792770000000004</v>
      </c>
      <c r="C19" s="10">
        <v>110.277</v>
      </c>
      <c r="D19" s="1">
        <v>0.73379857000000004</v>
      </c>
      <c r="E19" s="10">
        <v>0.82951142700000002</v>
      </c>
      <c r="F19" s="16">
        <v>132.0077</v>
      </c>
      <c r="G19" s="10">
        <v>0.41373194600000002</v>
      </c>
      <c r="H19" s="9">
        <v>0.62213008000000003</v>
      </c>
      <c r="I19" s="159"/>
      <c r="J19" s="9">
        <v>25</v>
      </c>
      <c r="K19" s="10">
        <v>1098.00497324</v>
      </c>
      <c r="L19" s="10">
        <v>0.81760480400000002</v>
      </c>
      <c r="M19" s="1">
        <v>0.97718267599999997</v>
      </c>
      <c r="N19" s="10">
        <v>1098.00497324</v>
      </c>
      <c r="O19" s="16">
        <v>398.1295925</v>
      </c>
      <c r="P19" s="10">
        <v>0.218733806</v>
      </c>
      <c r="Q19" s="9">
        <v>0.54448002699999998</v>
      </c>
    </row>
    <row r="20" spans="1:17" s="122" customFormat="1" x14ac:dyDescent="0.35">
      <c r="A20" s="14">
        <v>19</v>
      </c>
      <c r="B20" s="11">
        <v>1346.2128499999999</v>
      </c>
      <c r="C20" s="11">
        <v>6505.4263000000001</v>
      </c>
      <c r="D20" s="17">
        <v>0</v>
      </c>
      <c r="E20" s="11">
        <v>0</v>
      </c>
      <c r="F20" s="18">
        <v>6459.7295999999997</v>
      </c>
      <c r="G20" s="11">
        <v>0</v>
      </c>
      <c r="H20" s="14">
        <v>0</v>
      </c>
      <c r="I20" s="159"/>
      <c r="J20" s="9">
        <v>26</v>
      </c>
      <c r="K20" s="10">
        <v>197.48417810000001</v>
      </c>
      <c r="L20" s="10">
        <v>0.95854161500000001</v>
      </c>
      <c r="M20" s="1">
        <v>0.97718267599999997</v>
      </c>
      <c r="N20" s="10">
        <v>197.48417810000001</v>
      </c>
      <c r="O20" s="16">
        <v>102.8724115</v>
      </c>
      <c r="P20" s="10">
        <v>0.68528407199999997</v>
      </c>
      <c r="Q20" s="9">
        <v>0.82230802400000003</v>
      </c>
    </row>
    <row r="21" spans="1:17" s="122" customFormat="1" x14ac:dyDescent="0.35">
      <c r="A21" s="9">
        <v>20</v>
      </c>
      <c r="B21" s="10">
        <v>27.619610000000002</v>
      </c>
      <c r="C21" s="10">
        <v>24.8644</v>
      </c>
      <c r="D21" s="1">
        <v>0.847975382</v>
      </c>
      <c r="E21" s="10">
        <v>0.89623414400000001</v>
      </c>
      <c r="F21" s="16">
        <v>30.772600000000001</v>
      </c>
      <c r="G21" s="10">
        <v>0.82635473999999998</v>
      </c>
      <c r="H21" s="9">
        <v>0.88301728300000004</v>
      </c>
      <c r="I21" s="159"/>
      <c r="J21" s="9">
        <v>27</v>
      </c>
      <c r="K21" s="10">
        <v>1009.50179742</v>
      </c>
      <c r="L21" s="10">
        <v>0.59232879100000002</v>
      </c>
      <c r="M21" s="1">
        <v>0.97718267599999997</v>
      </c>
      <c r="N21" s="10">
        <v>1009.50179742</v>
      </c>
      <c r="O21" s="16">
        <v>1130.2605209999999</v>
      </c>
      <c r="P21" s="10">
        <v>0.792638489</v>
      </c>
      <c r="Q21" s="9">
        <v>0.85981770899999999</v>
      </c>
    </row>
    <row r="22" spans="1:17" s="122" customFormat="1" x14ac:dyDescent="0.35">
      <c r="A22" s="9">
        <v>21</v>
      </c>
      <c r="B22" s="10">
        <v>2834.1995999999999</v>
      </c>
      <c r="C22" s="10">
        <v>2362.0050999999999</v>
      </c>
      <c r="D22" s="1">
        <v>0.56310819700000003</v>
      </c>
      <c r="E22" s="10">
        <v>0.71430400199999999</v>
      </c>
      <c r="F22" s="16">
        <v>2349.9029</v>
      </c>
      <c r="G22" s="10">
        <v>0.55314712499999996</v>
      </c>
      <c r="H22" s="9">
        <v>0.68305270600000001</v>
      </c>
      <c r="I22" s="159"/>
      <c r="J22" s="9">
        <v>28</v>
      </c>
      <c r="K22" s="10">
        <v>31891.867170000001</v>
      </c>
      <c r="L22" s="10">
        <v>0.67794367700000002</v>
      </c>
      <c r="M22" s="1">
        <v>0.97718267599999997</v>
      </c>
      <c r="N22" s="10">
        <v>31891.867170000001</v>
      </c>
      <c r="O22" s="16">
        <v>16615.89846</v>
      </c>
      <c r="P22" s="10">
        <v>0.33531273299999997</v>
      </c>
      <c r="Q22" s="9">
        <v>0.66076332699999996</v>
      </c>
    </row>
    <row r="23" spans="1:17" s="122" customFormat="1" x14ac:dyDescent="0.35">
      <c r="A23" s="14">
        <v>22</v>
      </c>
      <c r="B23" s="11">
        <v>678.29375000000005</v>
      </c>
      <c r="C23" s="11">
        <v>1180.2550000000001</v>
      </c>
      <c r="D23" s="17">
        <v>1.1373570000000001E-3</v>
      </c>
      <c r="E23" s="11">
        <v>8.6974329999999992E-3</v>
      </c>
      <c r="F23" s="18">
        <v>1145.8713</v>
      </c>
      <c r="G23" s="11">
        <v>2.4355409999999998E-3</v>
      </c>
      <c r="H23" s="14">
        <v>1.8338190000000001E-2</v>
      </c>
      <c r="I23" s="159"/>
      <c r="J23" s="9">
        <v>29</v>
      </c>
      <c r="K23" s="10">
        <v>411.43581030000001</v>
      </c>
      <c r="L23" s="10">
        <v>0.61907020199999996</v>
      </c>
      <c r="M23" s="1">
        <v>0.97718267599999997</v>
      </c>
      <c r="N23" s="10">
        <v>411.43581030000001</v>
      </c>
      <c r="O23" s="16">
        <v>601.20240479999995</v>
      </c>
      <c r="P23" s="10">
        <v>0.18134984500000001</v>
      </c>
      <c r="Q23" s="9">
        <v>0.50626831699999997</v>
      </c>
    </row>
    <row r="24" spans="1:17" s="122" customFormat="1" x14ac:dyDescent="0.35">
      <c r="A24" s="9">
        <v>23</v>
      </c>
      <c r="B24" s="10">
        <v>208.78623999999999</v>
      </c>
      <c r="C24" s="10">
        <v>279.4907</v>
      </c>
      <c r="D24" s="1">
        <v>0.42664530899999997</v>
      </c>
      <c r="E24" s="10">
        <v>0.623189777</v>
      </c>
      <c r="F24" s="16">
        <v>257.8648</v>
      </c>
      <c r="G24" s="10">
        <v>0.58108489600000002</v>
      </c>
      <c r="H24" s="9">
        <v>0.69512959500000004</v>
      </c>
      <c r="I24" s="159"/>
      <c r="J24" s="9">
        <v>30</v>
      </c>
      <c r="K24" s="10">
        <v>287.29438400999999</v>
      </c>
      <c r="L24" s="10">
        <v>0.36497668599999999</v>
      </c>
      <c r="M24" s="1">
        <v>0.97718267599999997</v>
      </c>
      <c r="N24" s="10">
        <v>287.29438400999999</v>
      </c>
      <c r="O24" s="16">
        <v>304.60921839999997</v>
      </c>
      <c r="P24" s="10">
        <v>0.85579775700000005</v>
      </c>
      <c r="Q24" s="9">
        <v>0.88473281100000001</v>
      </c>
    </row>
    <row r="25" spans="1:17" s="122" customFormat="1" x14ac:dyDescent="0.35">
      <c r="A25" s="14">
        <v>24</v>
      </c>
      <c r="B25" s="11">
        <v>52.790030000000002</v>
      </c>
      <c r="C25" s="11">
        <v>120.7229</v>
      </c>
      <c r="D25" s="17">
        <v>1.0739E-6</v>
      </c>
      <c r="E25" s="11">
        <v>1.39609E-5</v>
      </c>
      <c r="F25" s="18">
        <v>110.5741</v>
      </c>
      <c r="G25" s="11">
        <v>3.3407400000000001E-5</v>
      </c>
      <c r="H25" s="14">
        <v>3.8874100000000001E-4</v>
      </c>
      <c r="I25" s="159"/>
      <c r="J25" s="9">
        <v>31</v>
      </c>
      <c r="K25" s="10">
        <v>281.17345799999998</v>
      </c>
      <c r="L25" s="10">
        <v>0.60920299300000003</v>
      </c>
      <c r="M25" s="1">
        <v>0.97718267599999997</v>
      </c>
      <c r="N25" s="10">
        <v>281.17345799999998</v>
      </c>
      <c r="O25" s="16">
        <v>180.36072139999999</v>
      </c>
      <c r="P25" s="10">
        <v>0.55130754699999995</v>
      </c>
      <c r="Q25" s="9">
        <v>0.77507180399999998</v>
      </c>
    </row>
    <row r="26" spans="1:17" s="122" customFormat="1" x14ac:dyDescent="0.35">
      <c r="A26" s="14">
        <v>25</v>
      </c>
      <c r="B26" s="11">
        <v>11.286300000000001</v>
      </c>
      <c r="C26" s="11">
        <v>47.492800000000003</v>
      </c>
      <c r="D26" s="17">
        <v>0</v>
      </c>
      <c r="E26" s="11">
        <v>2.0000000000000001E-10</v>
      </c>
      <c r="F26" s="18">
        <v>37.988399999999999</v>
      </c>
      <c r="G26" s="11">
        <v>4.8400000000000005E-7</v>
      </c>
      <c r="H26" s="14">
        <v>6.8838000000000001E-6</v>
      </c>
      <c r="I26" s="159"/>
      <c r="J26" s="9">
        <v>32</v>
      </c>
      <c r="K26" s="10">
        <v>104.390122197</v>
      </c>
      <c r="L26" s="10">
        <v>0.74095163100000005</v>
      </c>
      <c r="M26" s="1">
        <v>0.97718267599999997</v>
      </c>
      <c r="N26" s="10">
        <v>104.390122197</v>
      </c>
      <c r="O26" s="16">
        <v>46.760187039999998</v>
      </c>
      <c r="P26" s="10">
        <v>0.47830045100000002</v>
      </c>
      <c r="Q26" s="9">
        <v>0.744726059</v>
      </c>
    </row>
    <row r="27" spans="1:17" s="122" customFormat="1" x14ac:dyDescent="0.35">
      <c r="A27" s="9">
        <v>26</v>
      </c>
      <c r="B27" s="10">
        <v>84.633340000000004</v>
      </c>
      <c r="C27" s="10">
        <v>76.462199999999996</v>
      </c>
      <c r="D27" s="1">
        <v>0.96498237799999997</v>
      </c>
      <c r="E27" s="10">
        <v>0.97246286100000001</v>
      </c>
      <c r="F27" s="16">
        <v>72.797499999999999</v>
      </c>
      <c r="G27" s="10">
        <v>0.949295098</v>
      </c>
      <c r="H27" s="9">
        <v>0.96436327399999999</v>
      </c>
      <c r="I27" s="159"/>
      <c r="J27" s="9">
        <v>33</v>
      </c>
      <c r="K27" s="10">
        <v>1252.2938798600001</v>
      </c>
      <c r="L27" s="10">
        <v>0.341766917</v>
      </c>
      <c r="M27" s="1">
        <v>0.97718267599999997</v>
      </c>
      <c r="N27" s="10">
        <v>1252.2938798600001</v>
      </c>
      <c r="O27" s="16">
        <v>2260.5210419999999</v>
      </c>
      <c r="P27" s="10">
        <v>1.4906077E-2</v>
      </c>
      <c r="Q27" s="9">
        <v>0.142672453</v>
      </c>
    </row>
    <row r="28" spans="1:17" s="122" customFormat="1" x14ac:dyDescent="0.35">
      <c r="A28" s="9">
        <v>27</v>
      </c>
      <c r="B28" s="10">
        <v>115.22328</v>
      </c>
      <c r="C28" s="10">
        <v>132.6593</v>
      </c>
      <c r="D28" s="1">
        <v>0.81043530799999997</v>
      </c>
      <c r="E28" s="10">
        <v>0.88192997799999995</v>
      </c>
      <c r="F28" s="16">
        <v>113.759</v>
      </c>
      <c r="G28" s="10">
        <v>0.98392860999999998</v>
      </c>
      <c r="H28" s="9">
        <v>0.99167607999999996</v>
      </c>
      <c r="I28" s="159"/>
      <c r="J28" s="9">
        <v>34</v>
      </c>
      <c r="K28" s="10">
        <v>44.667605289999997</v>
      </c>
      <c r="L28" s="10">
        <v>0.94684137099999999</v>
      </c>
      <c r="M28" s="1">
        <v>0.97718267599999997</v>
      </c>
      <c r="N28" s="10">
        <v>44.667605289999997</v>
      </c>
      <c r="O28" s="16">
        <v>34.736138939999996</v>
      </c>
      <c r="P28" s="10">
        <v>0.85832287600000001</v>
      </c>
      <c r="Q28" s="9">
        <v>0.88473281100000001</v>
      </c>
    </row>
    <row r="29" spans="1:17" s="122" customFormat="1" x14ac:dyDescent="0.35">
      <c r="A29" s="14">
        <v>28</v>
      </c>
      <c r="B29" s="11">
        <v>462.08733999999998</v>
      </c>
      <c r="C29" s="11">
        <v>1556.3664000000001</v>
      </c>
      <c r="D29" s="17">
        <v>0</v>
      </c>
      <c r="E29" s="11">
        <v>8.0000000000000003E-10</v>
      </c>
      <c r="F29" s="18">
        <v>1440.268</v>
      </c>
      <c r="G29" s="11">
        <v>4.0000000000000002E-9</v>
      </c>
      <c r="H29" s="14">
        <v>8.4299999999999994E-8</v>
      </c>
      <c r="I29" s="159"/>
      <c r="J29" s="9">
        <v>35</v>
      </c>
      <c r="K29" s="10">
        <v>22.007333971000001</v>
      </c>
      <c r="L29" s="10">
        <v>0.94069319100000004</v>
      </c>
      <c r="M29" s="1">
        <v>0.97718267599999997</v>
      </c>
      <c r="N29" s="10">
        <v>22.007333971000001</v>
      </c>
      <c r="O29" s="16">
        <v>14.69605878</v>
      </c>
      <c r="P29" s="10">
        <v>0.21810493</v>
      </c>
      <c r="Q29" s="9">
        <v>0.54448002699999998</v>
      </c>
    </row>
    <row r="30" spans="1:17" s="122" customFormat="1" x14ac:dyDescent="0.35">
      <c r="A30" s="14">
        <v>29</v>
      </c>
      <c r="B30" s="11">
        <v>85.152950000000004</v>
      </c>
      <c r="C30" s="11">
        <v>663.67639999999994</v>
      </c>
      <c r="D30" s="17">
        <v>0</v>
      </c>
      <c r="E30" s="11">
        <v>0</v>
      </c>
      <c r="F30" s="18">
        <v>582.17849999999999</v>
      </c>
      <c r="G30" s="11">
        <v>0</v>
      </c>
      <c r="H30" s="14">
        <v>0</v>
      </c>
      <c r="I30" s="159"/>
      <c r="J30" s="9">
        <v>36</v>
      </c>
      <c r="K30" s="10">
        <v>283.3122285</v>
      </c>
      <c r="L30" s="10">
        <v>0.91679527500000002</v>
      </c>
      <c r="M30" s="1">
        <v>0.97718267599999997</v>
      </c>
      <c r="N30" s="10">
        <v>283.3122285</v>
      </c>
      <c r="O30" s="16">
        <v>1083.5003340000001</v>
      </c>
      <c r="P30" s="10">
        <v>7.7689999999999996E-6</v>
      </c>
      <c r="Q30" s="9">
        <v>1.7350800000000001E-4</v>
      </c>
    </row>
    <row r="31" spans="1:17" s="122" customFormat="1" x14ac:dyDescent="0.35">
      <c r="A31" s="14">
        <v>30</v>
      </c>
      <c r="B31" s="11">
        <v>146.93001000000001</v>
      </c>
      <c r="C31" s="11">
        <v>1617.9172000000001</v>
      </c>
      <c r="D31" s="17">
        <v>0</v>
      </c>
      <c r="E31" s="11">
        <v>0</v>
      </c>
      <c r="F31" s="18">
        <v>1462.5644</v>
      </c>
      <c r="G31" s="11">
        <v>0</v>
      </c>
      <c r="H31" s="14">
        <v>0</v>
      </c>
      <c r="I31" s="159"/>
      <c r="J31" s="9">
        <v>37</v>
      </c>
      <c r="K31" s="10">
        <v>29.171635255000002</v>
      </c>
      <c r="L31" s="10">
        <v>0.88923808000000004</v>
      </c>
      <c r="M31" s="1">
        <v>0.97718267599999997</v>
      </c>
      <c r="N31" s="10">
        <v>29.171635255000002</v>
      </c>
      <c r="O31" s="16">
        <v>16.032064129999998</v>
      </c>
      <c r="P31" s="10">
        <v>0.30322255399999998</v>
      </c>
      <c r="Q31" s="9">
        <v>0.63487222200000004</v>
      </c>
    </row>
    <row r="32" spans="1:17" s="122" customFormat="1" x14ac:dyDescent="0.35">
      <c r="A32" s="14">
        <v>31</v>
      </c>
      <c r="B32" s="11">
        <v>1880.5633600000001</v>
      </c>
      <c r="C32" s="11">
        <v>6989.6296000000002</v>
      </c>
      <c r="D32" s="17">
        <v>6.0710800000000002E-5</v>
      </c>
      <c r="E32" s="11">
        <v>5.6374300000000001E-4</v>
      </c>
      <c r="F32" s="18">
        <v>6227.2011000000002</v>
      </c>
      <c r="G32" s="11">
        <v>6.4579899999999996E-4</v>
      </c>
      <c r="H32" s="14">
        <v>5.5108209999999999E-3</v>
      </c>
      <c r="I32" s="159"/>
      <c r="J32" s="9">
        <v>38</v>
      </c>
      <c r="K32" s="10">
        <v>290.62746623999999</v>
      </c>
      <c r="L32" s="10">
        <v>0.76121347699999997</v>
      </c>
      <c r="M32" s="1">
        <v>0.97718267599999997</v>
      </c>
      <c r="N32" s="10">
        <v>290.62746623999999</v>
      </c>
      <c r="O32" s="16">
        <v>426.18570469999997</v>
      </c>
      <c r="P32" s="10">
        <v>9.7308062000000001E-2</v>
      </c>
      <c r="Q32" s="9">
        <v>0.50151078299999996</v>
      </c>
    </row>
    <row r="33" spans="1:17" s="122" customFormat="1" x14ac:dyDescent="0.35">
      <c r="A33" s="9">
        <v>32</v>
      </c>
      <c r="B33" s="10">
        <v>102.43207</v>
      </c>
      <c r="C33" s="10">
        <v>8.2050000000000001</v>
      </c>
      <c r="D33" s="1">
        <v>0.66121120300000003</v>
      </c>
      <c r="E33" s="10">
        <v>0.76084168500000005</v>
      </c>
      <c r="F33" s="16">
        <v>5.7294999999999998</v>
      </c>
      <c r="G33" s="10">
        <v>0.65288721000000005</v>
      </c>
      <c r="H33" s="9">
        <v>0.75287894499999997</v>
      </c>
      <c r="I33" s="159"/>
      <c r="J33" s="9">
        <v>39</v>
      </c>
      <c r="K33" s="10">
        <v>2266.2256422300002</v>
      </c>
      <c r="L33" s="10">
        <v>0.88126968500000002</v>
      </c>
      <c r="M33" s="1">
        <v>0.97718267599999997</v>
      </c>
      <c r="N33" s="10">
        <v>2266.2256422300002</v>
      </c>
      <c r="O33" s="16">
        <v>12826.98731</v>
      </c>
      <c r="P33" s="10">
        <v>0</v>
      </c>
      <c r="Q33" s="9">
        <v>8.9999999999999999E-10</v>
      </c>
    </row>
    <row r="34" spans="1:17" s="122" customFormat="1" x14ac:dyDescent="0.35">
      <c r="A34" s="9">
        <v>33</v>
      </c>
      <c r="B34" s="10">
        <v>2.0560857142857101</v>
      </c>
      <c r="C34" s="10">
        <v>1.8649</v>
      </c>
      <c r="D34" s="1">
        <v>0.89561836100000003</v>
      </c>
      <c r="E34" s="10">
        <v>0.93895473299999999</v>
      </c>
      <c r="F34" s="16">
        <v>0.84889999999999999</v>
      </c>
      <c r="G34" s="10">
        <v>0.40743633800000001</v>
      </c>
      <c r="H34" s="9">
        <v>0.62168650999999997</v>
      </c>
      <c r="I34" s="159"/>
      <c r="J34" s="9">
        <v>40</v>
      </c>
      <c r="K34" s="10">
        <v>64.286545098000005</v>
      </c>
      <c r="L34" s="10">
        <v>0.68263465800000001</v>
      </c>
      <c r="M34" s="1">
        <v>0.97718267599999997</v>
      </c>
      <c r="N34" s="10">
        <v>64.286545098000005</v>
      </c>
      <c r="O34" s="16">
        <v>45.424181699999998</v>
      </c>
      <c r="P34" s="10">
        <v>0.60091478600000003</v>
      </c>
      <c r="Q34" s="9">
        <v>0.78943707200000002</v>
      </c>
    </row>
    <row r="35" spans="1:17" s="122" customFormat="1" x14ac:dyDescent="0.35">
      <c r="A35" s="9">
        <v>34</v>
      </c>
      <c r="B35" s="10">
        <v>30.24661</v>
      </c>
      <c r="C35" s="10">
        <v>22.8764</v>
      </c>
      <c r="D35" s="1">
        <v>0.80792353900000002</v>
      </c>
      <c r="E35" s="10">
        <v>0.88192997799999995</v>
      </c>
      <c r="F35" s="16">
        <v>18.4649</v>
      </c>
      <c r="G35" s="10">
        <v>0.69755832500000003</v>
      </c>
      <c r="H35" s="9">
        <v>0.79015456299999998</v>
      </c>
      <c r="I35" s="159"/>
      <c r="J35" s="9">
        <v>41</v>
      </c>
      <c r="K35" s="10">
        <v>131.717347698</v>
      </c>
      <c r="L35" s="10">
        <v>0.68931180800000003</v>
      </c>
      <c r="M35" s="1">
        <v>0.97718267599999997</v>
      </c>
      <c r="N35" s="10">
        <v>131.717347698</v>
      </c>
      <c r="O35" s="16">
        <v>141.6165665</v>
      </c>
      <c r="P35" s="10">
        <v>0.80848530799999996</v>
      </c>
      <c r="Q35" s="9">
        <v>0.85981770899999999</v>
      </c>
    </row>
    <row r="36" spans="1:17" s="122" customFormat="1" x14ac:dyDescent="0.35">
      <c r="A36" s="9">
        <v>35</v>
      </c>
      <c r="B36" s="10">
        <v>768.32779000000005</v>
      </c>
      <c r="C36" s="10">
        <v>639.28319999999997</v>
      </c>
      <c r="D36" s="1">
        <v>0.40074314799999999</v>
      </c>
      <c r="E36" s="10">
        <v>0.61290128499999996</v>
      </c>
      <c r="F36" s="16">
        <v>673.40509999999995</v>
      </c>
      <c r="G36" s="10">
        <v>0.53650647799999995</v>
      </c>
      <c r="H36" s="9">
        <v>0.68041464699999998</v>
      </c>
      <c r="I36" s="159"/>
      <c r="J36" s="9">
        <v>42</v>
      </c>
      <c r="K36" s="10">
        <v>186.82799023800001</v>
      </c>
      <c r="L36" s="10">
        <v>0.765109606</v>
      </c>
      <c r="M36" s="1">
        <v>0.97718267599999997</v>
      </c>
      <c r="N36" s="10">
        <v>186.82799023800001</v>
      </c>
      <c r="O36" s="16">
        <v>499.66599869999999</v>
      </c>
      <c r="P36" s="10">
        <v>1.8621200000000001E-5</v>
      </c>
      <c r="Q36" s="9">
        <v>3.1190500000000002E-4</v>
      </c>
    </row>
    <row r="37" spans="1:17" s="122" customFormat="1" x14ac:dyDescent="0.35">
      <c r="A37" s="9">
        <v>36</v>
      </c>
      <c r="B37" s="10">
        <v>10.24272</v>
      </c>
      <c r="C37" s="10">
        <v>12.0588</v>
      </c>
      <c r="D37" s="1">
        <v>0.74347517500000004</v>
      </c>
      <c r="E37" s="10">
        <v>0.83320493699999998</v>
      </c>
      <c r="F37" s="16">
        <v>9.5495999999999999</v>
      </c>
      <c r="G37" s="10">
        <v>0.90060339099999998</v>
      </c>
      <c r="H37" s="9">
        <v>0.93721328500000001</v>
      </c>
      <c r="I37" s="159"/>
      <c r="J37" s="9">
        <v>43</v>
      </c>
      <c r="K37" s="10">
        <v>127.687918319</v>
      </c>
      <c r="L37" s="10">
        <v>0.55666622899999996</v>
      </c>
      <c r="M37" s="1">
        <v>0.97718267599999997</v>
      </c>
      <c r="N37" s="10">
        <v>127.687918319</v>
      </c>
      <c r="O37" s="16">
        <v>34.736138939999996</v>
      </c>
      <c r="P37" s="10">
        <v>0.17474247700000001</v>
      </c>
      <c r="Q37" s="9">
        <v>0.50626831699999997</v>
      </c>
    </row>
    <row r="38" spans="1:17" s="122" customFormat="1" x14ac:dyDescent="0.35">
      <c r="A38" s="14">
        <v>37</v>
      </c>
      <c r="B38" s="11">
        <v>132.76244</v>
      </c>
      <c r="C38" s="11">
        <v>460.26130000000001</v>
      </c>
      <c r="D38" s="17">
        <v>0</v>
      </c>
      <c r="E38" s="11">
        <v>0</v>
      </c>
      <c r="F38" s="18">
        <v>427.22739999999999</v>
      </c>
      <c r="G38" s="11">
        <v>0</v>
      </c>
      <c r="H38" s="14">
        <v>0</v>
      </c>
      <c r="I38" s="159"/>
      <c r="J38" s="9">
        <v>44</v>
      </c>
      <c r="K38" s="10">
        <v>5506.9336139999996</v>
      </c>
      <c r="L38" s="10">
        <v>0.80967033399999999</v>
      </c>
      <c r="M38" s="1">
        <v>0.97718267599999997</v>
      </c>
      <c r="N38" s="10">
        <v>5506.9336139999996</v>
      </c>
      <c r="O38" s="16">
        <v>3515.03006</v>
      </c>
      <c r="P38" s="10">
        <v>0.57841179399999998</v>
      </c>
      <c r="Q38" s="9">
        <v>0.77507180399999998</v>
      </c>
    </row>
    <row r="39" spans="1:17" s="122" customFormat="1" x14ac:dyDescent="0.35">
      <c r="A39" s="9">
        <v>38</v>
      </c>
      <c r="B39" s="10">
        <v>5501.0353800000003</v>
      </c>
      <c r="C39" s="10">
        <v>10541.6185</v>
      </c>
      <c r="D39" s="1">
        <v>1.9652168000000001E-2</v>
      </c>
      <c r="E39" s="10">
        <v>0.11612644599999999</v>
      </c>
      <c r="F39" s="16">
        <v>9875.5110000000004</v>
      </c>
      <c r="G39" s="10">
        <v>4.2905359999999997E-2</v>
      </c>
      <c r="H39" s="9">
        <v>0.21690725599999999</v>
      </c>
      <c r="I39" s="159"/>
      <c r="J39" s="9">
        <v>45</v>
      </c>
      <c r="K39" s="10">
        <v>4432.3194993999996</v>
      </c>
      <c r="L39" s="10">
        <v>0.18400560299999999</v>
      </c>
      <c r="M39" s="1">
        <v>0.97718267599999997</v>
      </c>
      <c r="N39" s="10">
        <v>4432.3194993999996</v>
      </c>
      <c r="O39" s="16">
        <v>5124.9165000000003</v>
      </c>
      <c r="P39" s="10">
        <v>0.54473687900000001</v>
      </c>
      <c r="Q39" s="9">
        <v>0.77507180399999998</v>
      </c>
    </row>
    <row r="40" spans="1:17" s="122" customFormat="1" x14ac:dyDescent="0.35">
      <c r="A40" s="9">
        <v>39</v>
      </c>
      <c r="B40" s="10">
        <v>3312.65326</v>
      </c>
      <c r="C40" s="10">
        <v>6880.4898000000003</v>
      </c>
      <c r="D40" s="1">
        <v>4.5661353000000002E-2</v>
      </c>
      <c r="E40" s="10">
        <v>0.21985095700000001</v>
      </c>
      <c r="F40" s="16">
        <v>6013.5402999999997</v>
      </c>
      <c r="G40" s="10">
        <v>0.13030712999999999</v>
      </c>
      <c r="H40" s="9">
        <v>0.42848704199999998</v>
      </c>
      <c r="I40" s="159"/>
      <c r="J40" s="9">
        <v>46</v>
      </c>
      <c r="K40" s="10">
        <v>348.87857036000003</v>
      </c>
      <c r="L40" s="10">
        <v>0.97718267599999997</v>
      </c>
      <c r="M40" s="1">
        <v>0.97718267599999997</v>
      </c>
      <c r="N40" s="10">
        <v>348.87857036000003</v>
      </c>
      <c r="O40" s="16">
        <v>523.71409489999996</v>
      </c>
      <c r="P40" s="10">
        <v>0.12332413</v>
      </c>
      <c r="Q40" s="9">
        <v>0.50626831699999997</v>
      </c>
    </row>
    <row r="41" spans="1:17" s="122" customFormat="1" x14ac:dyDescent="0.35">
      <c r="A41" s="9">
        <v>40</v>
      </c>
      <c r="B41" s="10">
        <v>255.89245</v>
      </c>
      <c r="C41" s="10">
        <v>540.45219999999995</v>
      </c>
      <c r="D41" s="1">
        <v>6.6572020000000001E-3</v>
      </c>
      <c r="E41" s="10">
        <v>4.8079795000000002E-2</v>
      </c>
      <c r="F41" s="16">
        <v>514.66869999999994</v>
      </c>
      <c r="G41" s="10">
        <v>1.3600144E-2</v>
      </c>
      <c r="H41" s="9">
        <v>8.2896114000000007E-2</v>
      </c>
      <c r="I41" s="159"/>
      <c r="J41" s="9">
        <v>47</v>
      </c>
      <c r="K41" s="10">
        <v>168.13949373599999</v>
      </c>
      <c r="L41" s="10">
        <v>0.60387857599999994</v>
      </c>
      <c r="M41" s="1">
        <v>0.97718267599999997</v>
      </c>
      <c r="N41" s="10">
        <v>168.13949373599999</v>
      </c>
      <c r="O41" s="16">
        <v>195.05678019999999</v>
      </c>
      <c r="P41" s="10">
        <v>0.63533370199999994</v>
      </c>
      <c r="Q41" s="9">
        <v>0.81860303999999995</v>
      </c>
    </row>
    <row r="42" spans="1:17" s="122" customFormat="1" x14ac:dyDescent="0.35">
      <c r="A42" s="9">
        <v>41</v>
      </c>
      <c r="B42" s="10">
        <v>60.205440000000003</v>
      </c>
      <c r="C42" s="10">
        <v>73.102800000000002</v>
      </c>
      <c r="D42" s="1">
        <v>0.60021247499999997</v>
      </c>
      <c r="E42" s="10">
        <v>0.72247797999999996</v>
      </c>
      <c r="F42" s="16">
        <v>65.790800000000004</v>
      </c>
      <c r="G42" s="10">
        <v>0.82045036299999996</v>
      </c>
      <c r="H42" s="9">
        <v>0.88301728300000004</v>
      </c>
      <c r="I42" s="159"/>
      <c r="J42" s="9">
        <v>48</v>
      </c>
      <c r="K42" s="10">
        <v>2203.2499188199999</v>
      </c>
      <c r="L42" s="10">
        <v>0.54463067899999995</v>
      </c>
      <c r="M42" s="1">
        <v>0.97718267599999997</v>
      </c>
      <c r="N42" s="10">
        <v>2203.2499188199999</v>
      </c>
      <c r="O42" s="16">
        <v>1426.853707</v>
      </c>
      <c r="P42" s="10">
        <v>0.39765242699999997</v>
      </c>
      <c r="Q42" s="9">
        <v>0.68174758700000004</v>
      </c>
    </row>
    <row r="43" spans="1:17" s="122" customFormat="1" x14ac:dyDescent="0.35">
      <c r="A43" s="9">
        <v>42</v>
      </c>
      <c r="B43" s="10">
        <v>428.90105999999997</v>
      </c>
      <c r="C43" s="10">
        <v>444.58409999999998</v>
      </c>
      <c r="D43" s="1">
        <v>0.92127747999999998</v>
      </c>
      <c r="E43" s="10">
        <v>0.95233535999999996</v>
      </c>
      <c r="F43" s="16">
        <v>443.9812</v>
      </c>
      <c r="G43" s="10">
        <v>0.92429451399999996</v>
      </c>
      <c r="H43" s="9">
        <v>0.94647758199999998</v>
      </c>
      <c r="I43" s="159"/>
      <c r="J43" s="9">
        <v>49</v>
      </c>
      <c r="K43" s="10">
        <v>39.517584616599997</v>
      </c>
      <c r="L43" s="10">
        <v>0.75800751700000002</v>
      </c>
      <c r="M43" s="1">
        <v>0.97718267599999997</v>
      </c>
      <c r="N43" s="10">
        <v>39.517584616599997</v>
      </c>
      <c r="O43" s="16">
        <v>17.368069469999998</v>
      </c>
      <c r="P43" s="10">
        <v>0.32108446400000001</v>
      </c>
      <c r="Q43" s="9">
        <v>0.65189875900000005</v>
      </c>
    </row>
    <row r="44" spans="1:17" s="122" customFormat="1" x14ac:dyDescent="0.35">
      <c r="A44" s="9">
        <v>43</v>
      </c>
      <c r="B44" s="10">
        <v>22.35042</v>
      </c>
      <c r="C44" s="10">
        <v>12.929</v>
      </c>
      <c r="D44" s="1">
        <v>0.34847007000000002</v>
      </c>
      <c r="E44" s="10">
        <v>0.58285185699999997</v>
      </c>
      <c r="F44" s="16">
        <v>14.2182</v>
      </c>
      <c r="G44" s="10">
        <v>0.41836110199999998</v>
      </c>
      <c r="H44" s="9">
        <v>0.62213008000000003</v>
      </c>
      <c r="I44" s="159"/>
      <c r="J44" s="9">
        <v>50</v>
      </c>
      <c r="K44" s="10">
        <v>175.30395767100001</v>
      </c>
      <c r="L44" s="10">
        <v>0.834669989</v>
      </c>
      <c r="M44" s="1">
        <v>0.97718267599999997</v>
      </c>
      <c r="N44" s="10">
        <v>175.30395767100001</v>
      </c>
      <c r="O44" s="16">
        <v>77.488309950000001</v>
      </c>
      <c r="P44" s="10">
        <v>0.17403225899999999</v>
      </c>
      <c r="Q44" s="9">
        <v>0.50626831699999997</v>
      </c>
    </row>
    <row r="45" spans="1:17" s="122" customFormat="1" x14ac:dyDescent="0.35">
      <c r="A45" s="9">
        <v>44</v>
      </c>
      <c r="B45" s="10">
        <v>18.967210000000001</v>
      </c>
      <c r="C45" s="10">
        <v>17.156700000000001</v>
      </c>
      <c r="D45" s="1">
        <v>0.83561905000000003</v>
      </c>
      <c r="E45" s="10">
        <v>0.89041374200000001</v>
      </c>
      <c r="F45" s="16">
        <v>14.430999999999999</v>
      </c>
      <c r="G45" s="10">
        <v>0.60314042899999998</v>
      </c>
      <c r="H45" s="9">
        <v>0.71483310099999997</v>
      </c>
      <c r="I45" s="159"/>
      <c r="J45" s="9">
        <v>51</v>
      </c>
      <c r="K45" s="10">
        <v>9.9459678967999992</v>
      </c>
      <c r="L45" s="10">
        <v>0.239154489</v>
      </c>
      <c r="M45" s="1">
        <v>0.97718267599999997</v>
      </c>
      <c r="N45" s="10">
        <v>9.9459678967999992</v>
      </c>
      <c r="O45" s="16">
        <v>17.368069469999998</v>
      </c>
      <c r="P45" s="10">
        <v>0.17549621700000001</v>
      </c>
      <c r="Q45" s="9">
        <v>0.50626831699999997</v>
      </c>
    </row>
    <row r="46" spans="1:17" s="122" customFormat="1" x14ac:dyDescent="0.35">
      <c r="A46" s="9">
        <v>45</v>
      </c>
      <c r="B46" s="10">
        <v>31.058900000000001</v>
      </c>
      <c r="C46" s="10">
        <v>42.148200000000003</v>
      </c>
      <c r="D46" s="1">
        <v>0.41107621500000002</v>
      </c>
      <c r="E46" s="10">
        <v>0.62139427800000002</v>
      </c>
      <c r="F46" s="16">
        <v>53.909500000000001</v>
      </c>
      <c r="G46" s="10">
        <v>9.0300479000000003E-2</v>
      </c>
      <c r="H46" s="9">
        <v>0.33995474399999998</v>
      </c>
      <c r="I46" s="159"/>
      <c r="J46" s="9">
        <v>52</v>
      </c>
      <c r="K46" s="10">
        <v>2161.6330957</v>
      </c>
      <c r="L46" s="10">
        <v>0.76229038199999999</v>
      </c>
      <c r="M46" s="1">
        <v>0.97718267599999997</v>
      </c>
      <c r="N46" s="10">
        <v>2161.6330957</v>
      </c>
      <c r="O46" s="16">
        <v>1774.215097</v>
      </c>
      <c r="P46" s="10">
        <v>0.57578473299999999</v>
      </c>
      <c r="Q46" s="9">
        <v>0.77507180399999998</v>
      </c>
    </row>
    <row r="47" spans="1:17" s="122" customFormat="1" x14ac:dyDescent="0.35">
      <c r="A47" s="14">
        <v>46</v>
      </c>
      <c r="B47" s="11">
        <v>49.979039999999998</v>
      </c>
      <c r="C47" s="11">
        <v>195.07060000000001</v>
      </c>
      <c r="D47" s="17">
        <v>3.0899999999999999E-8</v>
      </c>
      <c r="E47" s="11">
        <v>4.4690000000000001E-7</v>
      </c>
      <c r="F47" s="18">
        <v>175.73140000000001</v>
      </c>
      <c r="G47" s="11">
        <v>1.6014E-6</v>
      </c>
      <c r="H47" s="14">
        <v>2.0498099999999999E-5</v>
      </c>
      <c r="I47" s="159"/>
      <c r="J47" s="9">
        <v>53</v>
      </c>
      <c r="K47" s="10">
        <v>6590.8571427999996</v>
      </c>
      <c r="L47" s="10">
        <v>0.972569715</v>
      </c>
      <c r="M47" s="1">
        <v>0.97718267599999997</v>
      </c>
      <c r="N47" s="10">
        <v>6590.8571427999996</v>
      </c>
      <c r="O47" s="16">
        <v>8378.0895120000005</v>
      </c>
      <c r="P47" s="10">
        <v>0.51219042599999998</v>
      </c>
      <c r="Q47" s="9">
        <v>0.76259463400000005</v>
      </c>
    </row>
    <row r="48" spans="1:17" s="122" customFormat="1" x14ac:dyDescent="0.35">
      <c r="A48" s="9">
        <v>47</v>
      </c>
      <c r="B48" s="10">
        <v>285.32529</v>
      </c>
      <c r="C48" s="10">
        <v>99.459400000000002</v>
      </c>
      <c r="D48" s="1">
        <v>0.64784794599999995</v>
      </c>
      <c r="E48" s="10">
        <v>0.75874083800000003</v>
      </c>
      <c r="F48" s="16">
        <v>98.684600000000003</v>
      </c>
      <c r="G48" s="10">
        <v>0.64647983600000003</v>
      </c>
      <c r="H48" s="9">
        <v>0.75226744599999995</v>
      </c>
      <c r="I48" s="159"/>
      <c r="J48" s="9">
        <v>54</v>
      </c>
      <c r="K48" s="10">
        <v>71.258777538000004</v>
      </c>
      <c r="L48" s="10">
        <v>0.53310770600000001</v>
      </c>
      <c r="M48" s="1">
        <v>0.97718267599999997</v>
      </c>
      <c r="N48" s="10">
        <v>71.258777538000004</v>
      </c>
      <c r="O48" s="16">
        <v>32.064128259999997</v>
      </c>
      <c r="P48" s="10">
        <v>0.41354380800000001</v>
      </c>
      <c r="Q48" s="9">
        <v>0.68174758700000004</v>
      </c>
    </row>
    <row r="49" spans="1:17" s="122" customFormat="1" x14ac:dyDescent="0.35">
      <c r="A49" s="9">
        <v>48</v>
      </c>
      <c r="B49" s="10">
        <v>83.617559999999997</v>
      </c>
      <c r="C49" s="10">
        <v>184.13149999999999</v>
      </c>
      <c r="D49" s="1">
        <v>1.2277727E-2</v>
      </c>
      <c r="E49" s="10">
        <v>7.6004979E-2</v>
      </c>
      <c r="F49" s="16">
        <v>185.0719</v>
      </c>
      <c r="G49" s="10">
        <v>1.1488188E-2</v>
      </c>
      <c r="H49" s="9">
        <v>7.3524405000000001E-2</v>
      </c>
      <c r="I49" s="159"/>
      <c r="J49" s="9">
        <v>55</v>
      </c>
      <c r="K49" s="10">
        <v>159.34651883000001</v>
      </c>
      <c r="L49" s="10">
        <v>0.64029759900000005</v>
      </c>
      <c r="M49" s="1">
        <v>0.97718267599999997</v>
      </c>
      <c r="N49" s="10">
        <v>159.34651883000001</v>
      </c>
      <c r="O49" s="16">
        <v>145.6245825</v>
      </c>
      <c r="P49" s="10">
        <v>0.679309367</v>
      </c>
      <c r="Q49" s="9">
        <v>0.82230802400000003</v>
      </c>
    </row>
    <row r="50" spans="1:17" s="122" customFormat="1" x14ac:dyDescent="0.35">
      <c r="A50" s="9">
        <v>49</v>
      </c>
      <c r="B50" s="10">
        <v>48.472450000000002</v>
      </c>
      <c r="C50" s="10">
        <v>32.9465</v>
      </c>
      <c r="D50" s="1">
        <v>0.43675062999999997</v>
      </c>
      <c r="E50" s="10">
        <v>0.62392947099999996</v>
      </c>
      <c r="F50" s="16">
        <v>32.471600000000002</v>
      </c>
      <c r="G50" s="10">
        <v>0.42285403900000001</v>
      </c>
      <c r="H50" s="9">
        <v>0.62213008000000003</v>
      </c>
      <c r="I50" s="159"/>
      <c r="J50" s="9">
        <v>56</v>
      </c>
      <c r="K50" s="10">
        <v>297.22369844000002</v>
      </c>
      <c r="L50" s="10">
        <v>0.36901711799999998</v>
      </c>
      <c r="M50" s="1">
        <v>0.97718267599999997</v>
      </c>
      <c r="N50" s="10">
        <v>297.22369844000002</v>
      </c>
      <c r="O50" s="16">
        <v>483.63393450000001</v>
      </c>
      <c r="P50" s="10">
        <v>0.219417324</v>
      </c>
      <c r="Q50" s="9">
        <v>0.54448002699999998</v>
      </c>
    </row>
    <row r="51" spans="1:17" s="122" customFormat="1" x14ac:dyDescent="0.35">
      <c r="A51" s="14">
        <v>50</v>
      </c>
      <c r="B51" s="11">
        <v>124.25452</v>
      </c>
      <c r="C51" s="11">
        <v>223.04589999999999</v>
      </c>
      <c r="D51" s="17">
        <v>2.6068899999999998E-4</v>
      </c>
      <c r="E51" s="11">
        <v>2.259306E-3</v>
      </c>
      <c r="F51" s="18">
        <v>206.93190000000001</v>
      </c>
      <c r="G51" s="11">
        <v>2.243723E-3</v>
      </c>
      <c r="H51" s="14">
        <v>1.7949779999999999E-2</v>
      </c>
      <c r="I51" s="159"/>
      <c r="J51" s="9">
        <v>57</v>
      </c>
      <c r="K51" s="10">
        <v>257.51928335100001</v>
      </c>
      <c r="L51" s="10">
        <v>0.70488497999999999</v>
      </c>
      <c r="M51" s="1">
        <v>0.97718267599999997</v>
      </c>
      <c r="N51" s="10">
        <v>257.51928335100001</v>
      </c>
      <c r="O51" s="16">
        <v>296.59318639999998</v>
      </c>
      <c r="P51" s="10">
        <v>0.77982080499999995</v>
      </c>
      <c r="Q51" s="9">
        <v>0.85981770899999999</v>
      </c>
    </row>
    <row r="52" spans="1:17" s="122" customFormat="1" x14ac:dyDescent="0.35">
      <c r="A52" s="9">
        <v>51</v>
      </c>
      <c r="B52" s="10">
        <v>311.65348</v>
      </c>
      <c r="C52" s="10">
        <v>575.64760000000001</v>
      </c>
      <c r="D52" s="1">
        <v>4.2517073000000002E-2</v>
      </c>
      <c r="E52" s="10">
        <v>0.212585363</v>
      </c>
      <c r="F52" s="16">
        <v>540.99890000000005</v>
      </c>
      <c r="G52" s="10">
        <v>7.8036065000000002E-2</v>
      </c>
      <c r="H52" s="9">
        <v>0.32304486999999998</v>
      </c>
      <c r="I52" s="159"/>
      <c r="J52" s="9">
        <v>58</v>
      </c>
      <c r="K52" s="10">
        <v>4.7595352917142897</v>
      </c>
      <c r="L52" s="10">
        <v>0.29951536699999998</v>
      </c>
      <c r="M52" s="1">
        <v>0.97718267599999997</v>
      </c>
      <c r="N52" s="10">
        <v>4.7595352917142897</v>
      </c>
      <c r="O52" s="16">
        <v>0</v>
      </c>
      <c r="P52" s="10" t="s">
        <v>367</v>
      </c>
      <c r="Q52" s="9" t="s">
        <v>367</v>
      </c>
    </row>
    <row r="53" spans="1:17" s="122" customFormat="1" x14ac:dyDescent="0.35">
      <c r="A53" s="9">
        <v>52</v>
      </c>
      <c r="B53" s="10">
        <v>3.7786499999999998</v>
      </c>
      <c r="C53" s="10">
        <v>0.87029999999999996</v>
      </c>
      <c r="D53" s="1">
        <v>0.28646289000000003</v>
      </c>
      <c r="E53" s="10">
        <v>0.51327502599999997</v>
      </c>
      <c r="F53" s="16">
        <v>0.4244</v>
      </c>
      <c r="G53" s="10">
        <v>0.21894586399999999</v>
      </c>
      <c r="H53" s="9">
        <v>0.53599384500000002</v>
      </c>
      <c r="I53" s="159"/>
      <c r="J53" s="9">
        <v>59</v>
      </c>
      <c r="K53" s="10">
        <v>609.63412155000003</v>
      </c>
      <c r="L53" s="10">
        <v>0.66915737099999995</v>
      </c>
      <c r="M53" s="1">
        <v>0.97718267599999997</v>
      </c>
      <c r="N53" s="10">
        <v>609.63412155000003</v>
      </c>
      <c r="O53" s="16">
        <v>680.02672010000003</v>
      </c>
      <c r="P53" s="10">
        <v>0.68198244500000005</v>
      </c>
      <c r="Q53" s="9">
        <v>0.82230802400000003</v>
      </c>
    </row>
    <row r="54" spans="1:17" s="122" customFormat="1" x14ac:dyDescent="0.35">
      <c r="A54" s="14">
        <v>53</v>
      </c>
      <c r="B54" s="11">
        <v>79.778829999999999</v>
      </c>
      <c r="C54" s="11">
        <v>295.9049</v>
      </c>
      <c r="D54" s="17">
        <v>0</v>
      </c>
      <c r="E54" s="11">
        <v>6E-10</v>
      </c>
      <c r="F54" s="18">
        <v>271.24220000000003</v>
      </c>
      <c r="G54" s="11">
        <v>3.4999999999999999E-9</v>
      </c>
      <c r="H54" s="14">
        <v>8.4299999999999994E-8</v>
      </c>
      <c r="I54" s="159"/>
      <c r="J54" s="9">
        <v>60</v>
      </c>
      <c r="K54" s="10">
        <v>21.940443312799999</v>
      </c>
      <c r="L54" s="10">
        <v>0.83934047700000003</v>
      </c>
      <c r="M54" s="1">
        <v>0.97718267599999997</v>
      </c>
      <c r="N54" s="10">
        <v>21.940443312799999</v>
      </c>
      <c r="O54" s="16">
        <v>18.704074819999999</v>
      </c>
      <c r="P54" s="10">
        <v>0.80842745299999996</v>
      </c>
      <c r="Q54" s="9">
        <v>0.85981770899999999</v>
      </c>
    </row>
    <row r="55" spans="1:17" s="122" customFormat="1" x14ac:dyDescent="0.35">
      <c r="A55" s="9">
        <v>54</v>
      </c>
      <c r="B55" s="10">
        <v>151.77631</v>
      </c>
      <c r="C55" s="10">
        <v>117.11660000000001</v>
      </c>
      <c r="D55" s="1">
        <v>0.58417042500000005</v>
      </c>
      <c r="E55" s="10">
        <v>0.71430400199999999</v>
      </c>
      <c r="F55" s="16">
        <v>115.24379999999999</v>
      </c>
      <c r="G55" s="10">
        <v>0.56402311000000005</v>
      </c>
      <c r="H55" s="9">
        <v>0.687571029</v>
      </c>
      <c r="I55" s="159"/>
      <c r="J55" s="9">
        <v>61</v>
      </c>
      <c r="K55" s="10">
        <v>53.715944565999997</v>
      </c>
      <c r="L55" s="10">
        <v>0.36898410199999998</v>
      </c>
      <c r="M55" s="1">
        <v>0.97718267599999997</v>
      </c>
      <c r="N55" s="10">
        <v>53.715944565999997</v>
      </c>
      <c r="O55" s="16">
        <v>17.368069469999998</v>
      </c>
      <c r="P55" s="10">
        <v>6.0451474999999998E-2</v>
      </c>
      <c r="Q55" s="9">
        <v>0.36069781200000001</v>
      </c>
    </row>
    <row r="56" spans="1:17" s="122" customFormat="1" x14ac:dyDescent="0.35">
      <c r="A56" s="9">
        <v>55</v>
      </c>
      <c r="B56" s="10">
        <v>3028.8581199999999</v>
      </c>
      <c r="C56" s="10">
        <v>2510.0598</v>
      </c>
      <c r="D56" s="1">
        <v>0.81457234999999995</v>
      </c>
      <c r="E56" s="10">
        <v>0.88192997799999995</v>
      </c>
      <c r="F56" s="16">
        <v>2366.6325000000002</v>
      </c>
      <c r="G56" s="10">
        <v>0.76465754200000002</v>
      </c>
      <c r="H56" s="9">
        <v>0.84376004599999999</v>
      </c>
      <c r="I56" s="159"/>
      <c r="J56" s="9">
        <v>62</v>
      </c>
      <c r="K56" s="10">
        <v>420.71332083300001</v>
      </c>
      <c r="L56" s="10">
        <v>0.70967823500000005</v>
      </c>
      <c r="M56" s="1">
        <v>0.97718267599999997</v>
      </c>
      <c r="N56" s="10">
        <v>420.71332083300001</v>
      </c>
      <c r="O56" s="16">
        <v>148.29659319999999</v>
      </c>
      <c r="P56" s="10">
        <v>0.40468453799999998</v>
      </c>
      <c r="Q56" s="9">
        <v>0.68174758700000004</v>
      </c>
    </row>
    <row r="57" spans="1:17" s="122" customFormat="1" x14ac:dyDescent="0.35">
      <c r="A57" s="9">
        <v>56</v>
      </c>
      <c r="B57" s="10">
        <v>40.478760000000001</v>
      </c>
      <c r="C57" s="10">
        <v>60.423400000000001</v>
      </c>
      <c r="D57" s="1">
        <v>0.39645037900000002</v>
      </c>
      <c r="E57" s="10">
        <v>0.61290128499999996</v>
      </c>
      <c r="F57" s="16">
        <v>57.727800000000002</v>
      </c>
      <c r="G57" s="10">
        <v>0.46333276200000001</v>
      </c>
      <c r="H57" s="9">
        <v>0.649822381</v>
      </c>
      <c r="I57" s="159"/>
      <c r="J57" s="9">
        <v>63</v>
      </c>
      <c r="K57" s="10">
        <v>39.156568888999999</v>
      </c>
      <c r="L57" s="10">
        <v>4.4446929000000003E-2</v>
      </c>
      <c r="M57" s="1">
        <v>0.97718267599999997</v>
      </c>
      <c r="N57" s="10">
        <v>39.156568888999999</v>
      </c>
      <c r="O57" s="16">
        <v>44.088176349999998</v>
      </c>
      <c r="P57" s="10">
        <v>0.72412199099999996</v>
      </c>
      <c r="Q57" s="9">
        <v>0.82230802400000003</v>
      </c>
    </row>
    <row r="58" spans="1:17" s="122" customFormat="1" x14ac:dyDescent="0.35">
      <c r="A58" s="9">
        <v>57</v>
      </c>
      <c r="B58" s="10">
        <v>248.55847</v>
      </c>
      <c r="C58" s="10">
        <v>362.54109999999997</v>
      </c>
      <c r="D58" s="1">
        <v>0.27317949899999999</v>
      </c>
      <c r="E58" s="10">
        <v>0.51327502599999997</v>
      </c>
      <c r="F58" s="16">
        <v>372.6875</v>
      </c>
      <c r="G58" s="10">
        <v>0.232747169</v>
      </c>
      <c r="H58" s="9">
        <v>0.54128589000000005</v>
      </c>
      <c r="I58" s="159"/>
      <c r="J58" s="9">
        <v>64</v>
      </c>
      <c r="K58" s="10">
        <v>135.08510763800001</v>
      </c>
      <c r="L58" s="10">
        <v>4.2801268000000003E-2</v>
      </c>
      <c r="M58" s="1">
        <v>0.97718267599999997</v>
      </c>
      <c r="N58" s="10">
        <v>135.08510763800001</v>
      </c>
      <c r="O58" s="16">
        <v>72.144288579999994</v>
      </c>
      <c r="P58" s="10">
        <v>4.9243130000000003E-2</v>
      </c>
      <c r="Q58" s="9">
        <v>0.36069781200000001</v>
      </c>
    </row>
    <row r="59" spans="1:17" s="122" customFormat="1" x14ac:dyDescent="0.35">
      <c r="A59" s="14">
        <v>58</v>
      </c>
      <c r="B59" s="11">
        <v>33.396909999999998</v>
      </c>
      <c r="C59" s="11">
        <v>109.9057</v>
      </c>
      <c r="D59" s="17">
        <v>1E-10</v>
      </c>
      <c r="E59" s="11">
        <v>1.3999999999999999E-9</v>
      </c>
      <c r="F59" s="18">
        <v>100.81189999999999</v>
      </c>
      <c r="G59" s="11">
        <v>1.07E-8</v>
      </c>
      <c r="H59" s="14">
        <v>1.9119999999999999E-7</v>
      </c>
      <c r="I59" s="159"/>
      <c r="J59" s="9">
        <v>65</v>
      </c>
      <c r="K59" s="10">
        <v>87.710966697000003</v>
      </c>
      <c r="L59" s="10">
        <v>0.288289768</v>
      </c>
      <c r="M59" s="1">
        <v>0.97718267599999997</v>
      </c>
      <c r="N59" s="10">
        <v>87.710966697000003</v>
      </c>
      <c r="O59" s="16">
        <v>60.12024048</v>
      </c>
      <c r="P59" s="10">
        <v>0.40594090399999999</v>
      </c>
      <c r="Q59" s="9">
        <v>0.68174758700000004</v>
      </c>
    </row>
    <row r="60" spans="1:17" s="122" customFormat="1" x14ac:dyDescent="0.35">
      <c r="A60" s="9">
        <v>59</v>
      </c>
      <c r="B60" s="10">
        <v>300.10113000000001</v>
      </c>
      <c r="C60" s="10">
        <v>681.92949999999996</v>
      </c>
      <c r="D60" s="1">
        <v>2.5872162000000001E-2</v>
      </c>
      <c r="E60" s="10">
        <v>0.146233957</v>
      </c>
      <c r="F60" s="16">
        <v>596.79759999999999</v>
      </c>
      <c r="G60" s="10">
        <v>8.3390124999999996E-2</v>
      </c>
      <c r="H60" s="9">
        <v>0.32762107699999998</v>
      </c>
      <c r="I60" s="159"/>
      <c r="J60" s="9">
        <v>66</v>
      </c>
      <c r="K60" s="10">
        <v>72.393052466</v>
      </c>
      <c r="L60" s="10">
        <v>3.8643029000000002E-2</v>
      </c>
      <c r="M60" s="1">
        <v>0.97718267599999997</v>
      </c>
      <c r="N60" s="10">
        <v>72.393052466</v>
      </c>
      <c r="O60" s="16">
        <v>46.760187039999998</v>
      </c>
      <c r="P60" s="10">
        <v>0.14372842399999999</v>
      </c>
      <c r="Q60" s="9">
        <v>0.50626831699999997</v>
      </c>
    </row>
    <row r="61" spans="1:17" s="122" customFormat="1" x14ac:dyDescent="0.35">
      <c r="A61" s="9">
        <v>60</v>
      </c>
      <c r="B61" s="10">
        <v>140.89427000000001</v>
      </c>
      <c r="C61" s="10">
        <v>196.93049999999999</v>
      </c>
      <c r="D61" s="1">
        <v>0.254119347</v>
      </c>
      <c r="E61" s="10">
        <v>0.51327502599999997</v>
      </c>
      <c r="F61" s="16">
        <v>188.88460000000001</v>
      </c>
      <c r="G61" s="10">
        <v>0.32873867299999998</v>
      </c>
      <c r="H61" s="9">
        <v>0.56862905500000005</v>
      </c>
      <c r="I61" s="159"/>
      <c r="J61" s="9">
        <v>67</v>
      </c>
      <c r="K61" s="10">
        <v>485.45579318</v>
      </c>
      <c r="L61" s="10">
        <v>0.65940991500000001</v>
      </c>
      <c r="M61" s="1">
        <v>0.97718267599999997</v>
      </c>
      <c r="N61" s="10">
        <v>485.45579318</v>
      </c>
      <c r="O61" s="16">
        <v>279.22511689999999</v>
      </c>
      <c r="P61" s="10">
        <v>0.159648595</v>
      </c>
      <c r="Q61" s="9">
        <v>0.50626831699999997</v>
      </c>
    </row>
    <row r="62" spans="1:17" s="122" customFormat="1" x14ac:dyDescent="0.35">
      <c r="A62" s="14">
        <v>61</v>
      </c>
      <c r="B62" s="11">
        <v>46.783670000000001</v>
      </c>
      <c r="C62" s="11">
        <v>109.2818</v>
      </c>
      <c r="D62" s="17">
        <v>1.15517E-5</v>
      </c>
      <c r="E62" s="11">
        <v>1.25143E-4</v>
      </c>
      <c r="F62" s="18">
        <v>101.87050000000001</v>
      </c>
      <c r="G62" s="11">
        <v>1.10732E-4</v>
      </c>
      <c r="H62" s="14">
        <v>1.0902869999999999E-3</v>
      </c>
      <c r="I62" s="159"/>
      <c r="J62" s="9">
        <v>68</v>
      </c>
      <c r="K62" s="10">
        <v>573.49575045999995</v>
      </c>
      <c r="L62" s="10">
        <v>0.56505653600000005</v>
      </c>
      <c r="M62" s="1">
        <v>0.97718267599999997</v>
      </c>
      <c r="N62" s="10">
        <v>573.49575045999995</v>
      </c>
      <c r="O62" s="16">
        <v>227.12090850000001</v>
      </c>
      <c r="P62" s="10">
        <v>0.1423586</v>
      </c>
      <c r="Q62" s="9">
        <v>0.50626831699999997</v>
      </c>
    </row>
    <row r="63" spans="1:17" s="122" customFormat="1" x14ac:dyDescent="0.35">
      <c r="A63" s="9">
        <v>62</v>
      </c>
      <c r="B63" s="10">
        <v>1299.4137599999999</v>
      </c>
      <c r="C63" s="10">
        <v>999.17579999999998</v>
      </c>
      <c r="D63" s="1">
        <v>0.25556517600000001</v>
      </c>
      <c r="E63" s="10">
        <v>0.51327502599999997</v>
      </c>
      <c r="F63" s="16">
        <v>976.87099999999998</v>
      </c>
      <c r="G63" s="10">
        <v>0.22193495099999999</v>
      </c>
      <c r="H63" s="9">
        <v>0.53599384500000002</v>
      </c>
      <c r="I63" s="159"/>
      <c r="J63" s="9">
        <v>69</v>
      </c>
      <c r="K63" s="10">
        <v>1333.06991571</v>
      </c>
      <c r="L63" s="10">
        <v>0.58338608199999997</v>
      </c>
      <c r="M63" s="1">
        <v>0.97718267599999997</v>
      </c>
      <c r="N63" s="10">
        <v>1333.06991571</v>
      </c>
      <c r="O63" s="16">
        <v>1947.895792</v>
      </c>
      <c r="P63" s="10">
        <v>0.43067292800000001</v>
      </c>
      <c r="Q63" s="9">
        <v>0.68702586099999996</v>
      </c>
    </row>
    <row r="64" spans="1:17" s="122" customFormat="1" x14ac:dyDescent="0.35">
      <c r="A64" s="9">
        <v>63</v>
      </c>
      <c r="B64" s="10">
        <v>342.67459000000002</v>
      </c>
      <c r="C64" s="10">
        <v>228.13220000000001</v>
      </c>
      <c r="D64" s="1">
        <v>0.21858828999999999</v>
      </c>
      <c r="E64" s="10">
        <v>0.51327502599999997</v>
      </c>
      <c r="F64" s="16">
        <v>257.64030000000002</v>
      </c>
      <c r="G64" s="10">
        <v>0.36106033500000001</v>
      </c>
      <c r="H64" s="9">
        <v>0.59250926800000003</v>
      </c>
      <c r="I64" s="159"/>
      <c r="J64" s="9">
        <v>70</v>
      </c>
      <c r="K64" s="10">
        <v>1.1893581553749999</v>
      </c>
      <c r="L64" s="10">
        <v>0.33322006500000001</v>
      </c>
      <c r="M64" s="1">
        <v>0.97718267599999997</v>
      </c>
      <c r="N64" s="10">
        <v>1.1893581553749999</v>
      </c>
      <c r="O64" s="16">
        <v>2.6720106879999999</v>
      </c>
      <c r="P64" s="10">
        <v>1.0300904E-2</v>
      </c>
      <c r="Q64" s="9">
        <v>0.115026762</v>
      </c>
    </row>
    <row r="65" spans="1:17" s="122" customFormat="1" x14ac:dyDescent="0.35">
      <c r="A65" s="9">
        <v>64</v>
      </c>
      <c r="B65" s="10">
        <v>60.247399999999999</v>
      </c>
      <c r="C65" s="10">
        <v>36.053400000000003</v>
      </c>
      <c r="D65" s="1">
        <v>0.22819028999999999</v>
      </c>
      <c r="E65" s="10">
        <v>0.51327502599999997</v>
      </c>
      <c r="F65" s="16">
        <v>41.596200000000003</v>
      </c>
      <c r="G65" s="10">
        <v>0.35290839400000001</v>
      </c>
      <c r="H65" s="9">
        <v>0.59238715200000003</v>
      </c>
      <c r="I65" s="159"/>
      <c r="J65" s="9">
        <v>71</v>
      </c>
      <c r="K65" s="10">
        <v>2.25425957722222</v>
      </c>
      <c r="L65" s="10">
        <v>0.75889469099999995</v>
      </c>
      <c r="M65" s="1">
        <v>0.97718267599999997</v>
      </c>
      <c r="N65" s="10">
        <v>2.25425957722222</v>
      </c>
      <c r="O65" s="16">
        <v>1.3360053439999999</v>
      </c>
      <c r="P65" s="10">
        <v>0.57729543299999997</v>
      </c>
      <c r="Q65" s="9">
        <v>0.77507180399999998</v>
      </c>
    </row>
    <row r="66" spans="1:17" s="122" customFormat="1" x14ac:dyDescent="0.35">
      <c r="A66" s="9">
        <v>65</v>
      </c>
      <c r="B66" s="10">
        <v>266.19995999999998</v>
      </c>
      <c r="C66" s="10">
        <v>229.3749</v>
      </c>
      <c r="D66" s="1">
        <v>0.66134700300000004</v>
      </c>
      <c r="E66" s="10">
        <v>0.76084168500000005</v>
      </c>
      <c r="F66" s="16">
        <v>237.2679</v>
      </c>
      <c r="G66" s="10">
        <v>0.730723974</v>
      </c>
      <c r="H66" s="9">
        <v>0.82046200599999997</v>
      </c>
      <c r="I66" s="159"/>
      <c r="J66" s="9">
        <v>72</v>
      </c>
      <c r="K66" s="10">
        <v>186.30847293900001</v>
      </c>
      <c r="L66" s="10">
        <v>9.3776528999999997E-2</v>
      </c>
      <c r="M66" s="1">
        <v>0.97718267599999997</v>
      </c>
      <c r="N66" s="10">
        <v>186.30847293900001</v>
      </c>
      <c r="O66" s="16">
        <v>490.31396130000002</v>
      </c>
      <c r="P66" s="10">
        <v>1.174261E-3</v>
      </c>
      <c r="Q66" s="9">
        <v>1.5735091999999999E-2</v>
      </c>
    </row>
    <row r="67" spans="1:17" s="122" customFormat="1" x14ac:dyDescent="0.35">
      <c r="A67" s="9">
        <v>66</v>
      </c>
      <c r="B67" s="10">
        <v>2698.2990399999999</v>
      </c>
      <c r="C67" s="10">
        <v>3844.0329000000002</v>
      </c>
      <c r="D67" s="1">
        <v>5.5928298000000001E-2</v>
      </c>
      <c r="E67" s="10">
        <v>0.25384336699999999</v>
      </c>
      <c r="F67" s="16">
        <v>3965.1102999999998</v>
      </c>
      <c r="G67" s="10">
        <v>3.4549025999999997E-2</v>
      </c>
      <c r="H67" s="9">
        <v>0.201012512</v>
      </c>
      <c r="I67" s="159"/>
      <c r="J67" s="9">
        <v>73</v>
      </c>
      <c r="K67" s="10">
        <v>0</v>
      </c>
      <c r="L67" s="10">
        <v>0</v>
      </c>
      <c r="M67" s="1" t="s">
        <v>367</v>
      </c>
      <c r="N67" s="10" t="s">
        <v>367</v>
      </c>
      <c r="O67" s="16">
        <v>0</v>
      </c>
      <c r="P67" s="10" t="s">
        <v>367</v>
      </c>
      <c r="Q67" s="9" t="s">
        <v>367</v>
      </c>
    </row>
    <row r="68" spans="1:17" s="122" customFormat="1" x14ac:dyDescent="0.35">
      <c r="A68" s="9">
        <v>67</v>
      </c>
      <c r="B68" s="10">
        <v>1119.18272</v>
      </c>
      <c r="C68" s="10">
        <v>1310.3882000000001</v>
      </c>
      <c r="D68" s="1">
        <v>0.57164596400000001</v>
      </c>
      <c r="E68" s="10">
        <v>0.71430400199999999</v>
      </c>
      <c r="F68" s="16">
        <v>1399.2295999999999</v>
      </c>
      <c r="G68" s="10">
        <v>0.407420214</v>
      </c>
      <c r="H68" s="9">
        <v>0.62168650999999997</v>
      </c>
      <c r="I68" s="159"/>
      <c r="J68" s="9">
        <v>74</v>
      </c>
      <c r="K68" s="10">
        <v>65.487443979000005</v>
      </c>
      <c r="L68" s="10">
        <v>88.594093340000001</v>
      </c>
      <c r="M68" s="1">
        <v>0.45666111399999998</v>
      </c>
      <c r="N68" s="10">
        <v>0.97718267599999997</v>
      </c>
      <c r="O68" s="16">
        <v>114.8964596</v>
      </c>
      <c r="P68" s="10">
        <v>0.111461422</v>
      </c>
      <c r="Q68" s="9">
        <v>0.50626831699999997</v>
      </c>
    </row>
    <row r="69" spans="1:17" s="122" customFormat="1" x14ac:dyDescent="0.35">
      <c r="A69" s="9">
        <v>68</v>
      </c>
      <c r="B69" s="10">
        <v>562.19164999999998</v>
      </c>
      <c r="C69" s="10">
        <v>278.2319</v>
      </c>
      <c r="D69" s="1">
        <v>0.70020131399999996</v>
      </c>
      <c r="E69" s="10">
        <v>0.79847518200000001</v>
      </c>
      <c r="F69" s="16">
        <v>244.48009999999999</v>
      </c>
      <c r="G69" s="10">
        <v>0.66660210200000003</v>
      </c>
      <c r="H69" s="9">
        <v>0.76183097300000002</v>
      </c>
      <c r="I69" s="159"/>
      <c r="J69" s="9">
        <v>75</v>
      </c>
      <c r="K69" s="10">
        <v>40.673628885399999</v>
      </c>
      <c r="L69" s="10">
        <v>52.457028950000002</v>
      </c>
      <c r="M69" s="1">
        <v>0.52446601199999998</v>
      </c>
      <c r="N69" s="10">
        <v>0.97718267599999997</v>
      </c>
      <c r="O69" s="16">
        <v>42.752171009999998</v>
      </c>
      <c r="P69" s="10">
        <v>0.910607948</v>
      </c>
      <c r="Q69" s="9">
        <v>0.92440503799999996</v>
      </c>
    </row>
    <row r="70" spans="1:17" s="122" customFormat="1" x14ac:dyDescent="0.35">
      <c r="A70" s="9">
        <v>69</v>
      </c>
      <c r="B70" s="10">
        <v>98.46772</v>
      </c>
      <c r="C70" s="10">
        <v>65.393500000000003</v>
      </c>
      <c r="D70" s="1">
        <v>0.255228713</v>
      </c>
      <c r="E70" s="10">
        <v>0.51327502599999997</v>
      </c>
      <c r="F70" s="16">
        <v>62.392600000000002</v>
      </c>
      <c r="G70" s="10">
        <v>0.214616578</v>
      </c>
      <c r="H70" s="9">
        <v>0.53599384500000002</v>
      </c>
      <c r="I70" s="159"/>
      <c r="J70" s="9">
        <v>76</v>
      </c>
      <c r="K70" s="10">
        <v>2773.5855201200002</v>
      </c>
      <c r="L70" s="10">
        <v>2699.205567</v>
      </c>
      <c r="M70" s="1">
        <v>0.96488456499999997</v>
      </c>
      <c r="N70" s="10">
        <v>0.97718267599999997</v>
      </c>
      <c r="O70" s="16">
        <v>4144.2885770000003</v>
      </c>
      <c r="P70" s="10">
        <v>0.41718882200000001</v>
      </c>
      <c r="Q70" s="9">
        <v>0.68174758700000004</v>
      </c>
    </row>
    <row r="71" spans="1:17" s="122" customFormat="1" x14ac:dyDescent="0.35">
      <c r="A71" s="9">
        <v>70</v>
      </c>
      <c r="B71" s="10">
        <v>237.93636000000001</v>
      </c>
      <c r="C71" s="10">
        <v>194.4485</v>
      </c>
      <c r="D71" s="1">
        <v>0.46787137000000001</v>
      </c>
      <c r="E71" s="10">
        <v>0.66112258800000001</v>
      </c>
      <c r="F71" s="16">
        <v>174.2449</v>
      </c>
      <c r="G71" s="10">
        <v>0.28768792199999998</v>
      </c>
      <c r="H71" s="9">
        <v>0.54690179800000005</v>
      </c>
      <c r="I71" s="159"/>
      <c r="J71" s="9">
        <v>77</v>
      </c>
      <c r="K71" s="10">
        <v>34.8075859968</v>
      </c>
      <c r="L71" s="10">
        <v>16.319964559999999</v>
      </c>
      <c r="M71" s="1">
        <v>0.49775804099999998</v>
      </c>
      <c r="N71" s="10">
        <v>0.97718267599999997</v>
      </c>
      <c r="O71" s="16">
        <v>57.448229789999999</v>
      </c>
      <c r="P71" s="10">
        <v>0.40635170199999998</v>
      </c>
      <c r="Q71" s="9">
        <v>0.68174758700000004</v>
      </c>
    </row>
    <row r="72" spans="1:17" s="122" customFormat="1" x14ac:dyDescent="0.35">
      <c r="A72" s="9">
        <v>71</v>
      </c>
      <c r="B72" s="10">
        <v>223.03491</v>
      </c>
      <c r="C72" s="10">
        <v>176.53870000000001</v>
      </c>
      <c r="D72" s="1">
        <v>0.50893553800000002</v>
      </c>
      <c r="E72" s="10">
        <v>0.68715776500000003</v>
      </c>
      <c r="F72" s="16">
        <v>173.60059999999999</v>
      </c>
      <c r="G72" s="10">
        <v>0.48253394100000002</v>
      </c>
      <c r="H72" s="9">
        <v>0.649822381</v>
      </c>
      <c r="I72" s="159"/>
      <c r="J72" s="9">
        <v>78</v>
      </c>
      <c r="K72" s="10">
        <v>14739.1070115</v>
      </c>
      <c r="L72" s="10">
        <v>17629.058860000001</v>
      </c>
      <c r="M72" s="1">
        <v>0.65606004500000004</v>
      </c>
      <c r="N72" s="10">
        <v>0.97718267599999997</v>
      </c>
      <c r="O72" s="16">
        <v>8.0160320639999991</v>
      </c>
      <c r="P72" s="10">
        <v>0.703024808</v>
      </c>
      <c r="Q72" s="9">
        <v>0.82230802400000003</v>
      </c>
    </row>
    <row r="73" spans="1:17" s="122" customFormat="1" x14ac:dyDescent="0.35">
      <c r="A73" s="9">
        <v>72</v>
      </c>
      <c r="B73" s="10">
        <v>24.861979999999999</v>
      </c>
      <c r="C73" s="10">
        <v>23.745000000000001</v>
      </c>
      <c r="D73" s="1">
        <v>0.92303273299999999</v>
      </c>
      <c r="E73" s="10">
        <v>0.95233535999999996</v>
      </c>
      <c r="F73" s="16">
        <v>27.3764</v>
      </c>
      <c r="G73" s="10">
        <v>0.827828703</v>
      </c>
      <c r="H73" s="9">
        <v>0.88301728300000004</v>
      </c>
      <c r="I73" s="159"/>
      <c r="J73" s="9">
        <v>79</v>
      </c>
      <c r="K73" s="10">
        <v>5.13734152733333</v>
      </c>
      <c r="L73" s="10">
        <v>1.7485676320000001</v>
      </c>
      <c r="M73" s="1">
        <v>0.48883806099999999</v>
      </c>
      <c r="N73" s="10">
        <v>0.97718267599999997</v>
      </c>
      <c r="O73" s="16">
        <v>14944.555780000001</v>
      </c>
      <c r="P73" s="10">
        <v>0.97474245900000001</v>
      </c>
      <c r="Q73" s="9">
        <v>0.97474245900000001</v>
      </c>
    </row>
    <row r="74" spans="1:17" s="122" customFormat="1" x14ac:dyDescent="0.35">
      <c r="A74" s="9">
        <v>73</v>
      </c>
      <c r="B74" s="10">
        <v>45.470039999999997</v>
      </c>
      <c r="C74" s="10">
        <v>57.191000000000003</v>
      </c>
      <c r="D74" s="1">
        <v>0.53823077100000005</v>
      </c>
      <c r="E74" s="10">
        <v>0.69345163700000001</v>
      </c>
      <c r="F74" s="16">
        <v>68.976799999999997</v>
      </c>
      <c r="G74" s="10">
        <v>0.21705906999999999</v>
      </c>
      <c r="H74" s="9">
        <v>0.53599384500000002</v>
      </c>
      <c r="I74" s="159"/>
      <c r="J74" s="9">
        <v>80</v>
      </c>
      <c r="K74" s="10">
        <v>5.13734152733333</v>
      </c>
      <c r="L74" s="10">
        <v>0</v>
      </c>
      <c r="M74" s="1" t="s">
        <v>367</v>
      </c>
      <c r="N74" s="10" t="s">
        <v>367</v>
      </c>
      <c r="O74" s="16">
        <v>12.0240481</v>
      </c>
      <c r="P74" s="10">
        <v>0.15954251</v>
      </c>
      <c r="Q74" s="9">
        <v>0.50626831699999997</v>
      </c>
    </row>
    <row r="75" spans="1:17" s="122" customFormat="1" x14ac:dyDescent="0.35">
      <c r="A75" s="9">
        <v>74</v>
      </c>
      <c r="B75" s="10">
        <v>40.859560000000002</v>
      </c>
      <c r="C75" s="10">
        <v>63.654899999999998</v>
      </c>
      <c r="D75" s="1">
        <v>9.6615370000000006E-2</v>
      </c>
      <c r="E75" s="10">
        <v>0.34888883599999998</v>
      </c>
      <c r="F75" s="16">
        <v>57.09</v>
      </c>
      <c r="G75" s="10">
        <v>0.236812577</v>
      </c>
      <c r="H75" s="9">
        <v>0.54128589000000005</v>
      </c>
      <c r="I75" s="159"/>
      <c r="J75" s="9">
        <v>81</v>
      </c>
      <c r="K75" s="10">
        <v>21.778671987799999</v>
      </c>
      <c r="L75" s="10">
        <v>0</v>
      </c>
      <c r="M75" s="1" t="s">
        <v>367</v>
      </c>
      <c r="N75" s="10" t="s">
        <v>367</v>
      </c>
      <c r="O75" s="16">
        <v>32.064128259999997</v>
      </c>
      <c r="P75" s="10">
        <v>0.48907382999999999</v>
      </c>
      <c r="Q75" s="9">
        <v>0.744726059</v>
      </c>
    </row>
    <row r="76" spans="1:17" s="122" customFormat="1" x14ac:dyDescent="0.35">
      <c r="A76" s="9">
        <v>75</v>
      </c>
      <c r="B76" s="10">
        <v>141.69129000000001</v>
      </c>
      <c r="C76" s="10">
        <v>119.2303</v>
      </c>
      <c r="D76" s="1">
        <v>0.58792714000000001</v>
      </c>
      <c r="E76" s="10">
        <v>0.71430400199999999</v>
      </c>
      <c r="F76" s="16">
        <v>116.09310000000001</v>
      </c>
      <c r="G76" s="10">
        <v>0.53688968299999995</v>
      </c>
      <c r="H76" s="9">
        <v>0.68041464699999998</v>
      </c>
      <c r="I76" s="159"/>
      <c r="J76" s="9">
        <v>82</v>
      </c>
      <c r="K76" s="10">
        <v>5.8590525790000001</v>
      </c>
      <c r="L76" s="10">
        <v>0</v>
      </c>
      <c r="M76" s="1" t="s">
        <v>367</v>
      </c>
      <c r="N76" s="10" t="s">
        <v>367</v>
      </c>
      <c r="O76" s="16">
        <v>2.6720106879999999</v>
      </c>
      <c r="P76" s="10">
        <v>0.69019787300000002</v>
      </c>
      <c r="Q76" s="9">
        <v>0.82230802400000003</v>
      </c>
    </row>
    <row r="77" spans="1:17" s="122" customFormat="1" x14ac:dyDescent="0.35">
      <c r="A77" s="9">
        <v>76</v>
      </c>
      <c r="B77" s="10">
        <v>1144.59113</v>
      </c>
      <c r="C77" s="10">
        <v>791.72019999999998</v>
      </c>
      <c r="D77" s="1">
        <v>0.75240839599999998</v>
      </c>
      <c r="E77" s="10">
        <v>0.83600932900000002</v>
      </c>
      <c r="F77" s="16">
        <v>790.57550000000003</v>
      </c>
      <c r="G77" s="10">
        <v>0.75163163600000005</v>
      </c>
      <c r="H77" s="9">
        <v>0.83659868999999998</v>
      </c>
      <c r="I77" s="159"/>
      <c r="J77" s="9">
        <v>83</v>
      </c>
      <c r="K77" s="10">
        <v>252.21945362599999</v>
      </c>
      <c r="L77" s="10">
        <v>41.382767280000003</v>
      </c>
      <c r="M77" s="1">
        <v>0.20507113399999999</v>
      </c>
      <c r="N77" s="10">
        <v>0.97718267599999997</v>
      </c>
      <c r="O77" s="16">
        <v>77.488309950000001</v>
      </c>
      <c r="P77" s="10">
        <v>0.29361570100000001</v>
      </c>
      <c r="Q77" s="9">
        <v>0.63487222200000004</v>
      </c>
    </row>
    <row r="78" spans="1:17" s="122" customFormat="1" x14ac:dyDescent="0.35">
      <c r="A78" s="9">
        <v>77</v>
      </c>
      <c r="B78" s="10">
        <v>439.18583000000001</v>
      </c>
      <c r="C78" s="10">
        <v>267.42750000000001</v>
      </c>
      <c r="D78" s="1">
        <v>0.22161340099999999</v>
      </c>
      <c r="E78" s="10">
        <v>0.51327502599999997</v>
      </c>
      <c r="F78" s="16">
        <v>270.59780000000001</v>
      </c>
      <c r="G78" s="10">
        <v>0.23026013100000001</v>
      </c>
      <c r="H78" s="9">
        <v>0.54128589000000005</v>
      </c>
      <c r="I78" s="159"/>
      <c r="J78" s="9">
        <v>84</v>
      </c>
      <c r="K78" s="10">
        <v>41.539864385000001</v>
      </c>
      <c r="L78" s="10">
        <v>5.245702895</v>
      </c>
      <c r="M78" s="1">
        <v>0.163402198</v>
      </c>
      <c r="N78" s="10">
        <v>0.97718267599999997</v>
      </c>
      <c r="O78" s="16">
        <v>14.69605878</v>
      </c>
      <c r="P78" s="10">
        <v>0.30262524899999999</v>
      </c>
      <c r="Q78" s="9">
        <v>0.63487222200000004</v>
      </c>
    </row>
    <row r="79" spans="1:17" s="122" customFormat="1" x14ac:dyDescent="0.35">
      <c r="A79" s="14">
        <v>78</v>
      </c>
      <c r="B79" s="11">
        <v>128.49673000000001</v>
      </c>
      <c r="C79" s="11">
        <v>286.45549999999997</v>
      </c>
      <c r="D79" s="17">
        <v>6.7615999999999998E-6</v>
      </c>
      <c r="E79" s="11">
        <v>7.9909799999999998E-5</v>
      </c>
      <c r="F79" s="18">
        <v>328.54759999999999</v>
      </c>
      <c r="G79" s="11">
        <v>1.1900000000000001E-8</v>
      </c>
      <c r="H79" s="14">
        <v>1.9119999999999999E-7</v>
      </c>
      <c r="I79" s="159"/>
      <c r="J79" s="9">
        <v>85</v>
      </c>
      <c r="K79" s="10">
        <v>21.143375586600001</v>
      </c>
      <c r="L79" s="10">
        <v>2.3314235089999999</v>
      </c>
      <c r="M79" s="1">
        <v>0.23566457900000001</v>
      </c>
      <c r="N79" s="10">
        <v>0.97718267599999997</v>
      </c>
      <c r="O79" s="16">
        <v>6.6800267199999999</v>
      </c>
      <c r="P79" s="10">
        <v>0.36189512800000001</v>
      </c>
      <c r="Q79" s="9">
        <v>0.68174758700000004</v>
      </c>
    </row>
    <row r="80" spans="1:17" s="122" customFormat="1" x14ac:dyDescent="0.35">
      <c r="A80" s="9">
        <v>79</v>
      </c>
      <c r="B80" s="10">
        <v>177.16316</v>
      </c>
      <c r="C80" s="10">
        <v>467.47710000000001</v>
      </c>
      <c r="D80" s="1">
        <v>9.9814080000000006E-3</v>
      </c>
      <c r="E80" s="10">
        <v>6.4879148999999997E-2</v>
      </c>
      <c r="F80" s="16">
        <v>516.37530000000004</v>
      </c>
      <c r="G80" s="10">
        <v>2.60875E-3</v>
      </c>
      <c r="H80" s="9">
        <v>1.8551110999999999E-2</v>
      </c>
      <c r="I80" s="159"/>
      <c r="J80" s="13">
        <v>86</v>
      </c>
      <c r="K80" s="10">
        <v>8536.6245670000008</v>
      </c>
      <c r="L80" s="13">
        <v>2081.378338</v>
      </c>
      <c r="M80" s="1">
        <v>0.18745434499999999</v>
      </c>
      <c r="N80" s="13">
        <v>0.97718267599999997</v>
      </c>
      <c r="O80" s="16">
        <v>6805.6112220000005</v>
      </c>
      <c r="P80" s="10">
        <v>0.72373673400000005</v>
      </c>
      <c r="Q80" s="13">
        <v>0.82230802400000003</v>
      </c>
    </row>
    <row r="81" spans="1:18" s="122" customFormat="1" x14ac:dyDescent="0.35">
      <c r="A81" s="14">
        <v>80</v>
      </c>
      <c r="B81" s="11">
        <v>17.165959999999998</v>
      </c>
      <c r="C81" s="11">
        <v>50.849299999999999</v>
      </c>
      <c r="D81" s="17">
        <v>4.5799800000000002E-5</v>
      </c>
      <c r="E81" s="11">
        <v>4.5799799999999999E-4</v>
      </c>
      <c r="F81" s="18">
        <v>50.087499999999999</v>
      </c>
      <c r="G81" s="11">
        <v>6.77933E-5</v>
      </c>
      <c r="H81" s="14">
        <v>7.2312899999999998E-4</v>
      </c>
      <c r="J81" s="20"/>
      <c r="K81" s="20"/>
      <c r="L81" s="20"/>
      <c r="M81" s="20"/>
      <c r="N81" s="20"/>
      <c r="O81" s="20"/>
      <c r="P81" s="20"/>
      <c r="Q81" s="20"/>
      <c r="R81" s="123"/>
    </row>
    <row r="82" spans="1:18" s="122" customFormat="1" x14ac:dyDescent="0.35">
      <c r="A82" s="9">
        <v>81</v>
      </c>
      <c r="B82" s="10">
        <v>547.86956999999995</v>
      </c>
      <c r="C82" s="10">
        <v>545.93299999999999</v>
      </c>
      <c r="D82" s="1">
        <v>0.99435295499999998</v>
      </c>
      <c r="E82" s="10">
        <v>0.99435295499999998</v>
      </c>
      <c r="F82" s="16">
        <v>547.79169999999999</v>
      </c>
      <c r="G82" s="10">
        <v>0.99977292900000003</v>
      </c>
      <c r="H82" s="9">
        <v>0.99977292900000003</v>
      </c>
      <c r="J82" s="21"/>
      <c r="K82" s="21"/>
      <c r="L82" s="21"/>
      <c r="M82" s="21"/>
      <c r="N82" s="21"/>
      <c r="O82" s="21"/>
      <c r="P82" s="21"/>
      <c r="Q82" s="21"/>
      <c r="R82" s="123"/>
    </row>
    <row r="83" spans="1:18" s="122" customFormat="1" x14ac:dyDescent="0.35">
      <c r="A83" s="9">
        <v>82</v>
      </c>
      <c r="B83" s="10">
        <v>2336.6962100000001</v>
      </c>
      <c r="C83" s="10">
        <v>2303.0967000000001</v>
      </c>
      <c r="D83" s="1">
        <v>0.95367376599999998</v>
      </c>
      <c r="E83" s="10">
        <v>0.97246286100000001</v>
      </c>
      <c r="F83" s="16">
        <v>2414.6738999999998</v>
      </c>
      <c r="G83" s="10">
        <v>0.89275069299999998</v>
      </c>
      <c r="H83" s="9">
        <v>0.93665646400000002</v>
      </c>
      <c r="J83" s="21"/>
      <c r="K83" s="21"/>
      <c r="L83" s="21"/>
      <c r="M83" s="21"/>
      <c r="N83" s="21"/>
      <c r="O83" s="21"/>
      <c r="P83" s="21"/>
      <c r="Q83" s="21"/>
      <c r="R83" s="123"/>
    </row>
    <row r="84" spans="1:18" s="122" customFormat="1" x14ac:dyDescent="0.35">
      <c r="A84" s="9">
        <v>83</v>
      </c>
      <c r="B84" s="10">
        <v>863.57606999999996</v>
      </c>
      <c r="C84" s="10">
        <v>223.41829999999999</v>
      </c>
      <c r="D84" s="1">
        <v>3.9852300000000002E-4</v>
      </c>
      <c r="E84" s="10">
        <v>3.238E-3</v>
      </c>
      <c r="F84" s="16">
        <v>243.22219999999999</v>
      </c>
      <c r="G84" s="10">
        <v>6.0022299999999999E-4</v>
      </c>
      <c r="H84" s="9">
        <v>5.4877490000000001E-3</v>
      </c>
      <c r="J84" s="21"/>
      <c r="K84" s="21"/>
      <c r="L84" s="21"/>
      <c r="M84" s="21"/>
      <c r="N84" s="21"/>
      <c r="O84" s="21"/>
      <c r="P84" s="21"/>
      <c r="Q84" s="21"/>
      <c r="R84" s="123"/>
    </row>
    <row r="85" spans="1:18" s="122" customFormat="1" x14ac:dyDescent="0.35">
      <c r="A85" s="9">
        <v>84</v>
      </c>
      <c r="B85" s="10">
        <v>12.4758</v>
      </c>
      <c r="C85" s="10">
        <v>3.3569</v>
      </c>
      <c r="D85" s="1">
        <v>0.234629807</v>
      </c>
      <c r="E85" s="10">
        <v>0.51327502599999997</v>
      </c>
      <c r="F85" s="16">
        <v>1.9098999999999999</v>
      </c>
      <c r="G85" s="10">
        <v>0.16847746699999999</v>
      </c>
      <c r="H85" s="9">
        <v>0.51345513799999998</v>
      </c>
      <c r="J85" s="21"/>
      <c r="K85" s="21"/>
      <c r="L85" s="21"/>
      <c r="M85" s="21"/>
      <c r="N85" s="21"/>
      <c r="O85" s="21"/>
      <c r="P85" s="21"/>
      <c r="Q85" s="21"/>
      <c r="R85" s="123"/>
    </row>
    <row r="86" spans="1:18" s="122" customFormat="1" x14ac:dyDescent="0.35">
      <c r="A86" s="9">
        <v>85</v>
      </c>
      <c r="B86" s="10">
        <v>54.051760000000002</v>
      </c>
      <c r="C86" s="10">
        <v>6.0918000000000001</v>
      </c>
      <c r="D86" s="1">
        <v>5.8886923000000001E-2</v>
      </c>
      <c r="E86" s="10">
        <v>0.25384336699999999</v>
      </c>
      <c r="F86" s="16">
        <v>6.7914000000000003</v>
      </c>
      <c r="G86" s="10">
        <v>6.2676292999999994E-2</v>
      </c>
      <c r="H86" s="9">
        <v>0.28250810900000001</v>
      </c>
      <c r="J86" s="21"/>
      <c r="K86" s="21"/>
      <c r="L86" s="21"/>
      <c r="M86" s="21"/>
      <c r="N86" s="21"/>
      <c r="O86" s="21"/>
      <c r="P86" s="21"/>
      <c r="Q86" s="21"/>
      <c r="R86" s="123"/>
    </row>
    <row r="87" spans="1:18" s="122" customFormat="1" x14ac:dyDescent="0.35">
      <c r="A87" s="9">
        <v>86</v>
      </c>
      <c r="B87" s="10">
        <v>0</v>
      </c>
      <c r="C87" s="10">
        <v>0</v>
      </c>
      <c r="D87" s="1" t="s">
        <v>367</v>
      </c>
      <c r="E87" s="10" t="s">
        <v>367</v>
      </c>
      <c r="F87" s="16">
        <v>0</v>
      </c>
      <c r="G87" s="10" t="s">
        <v>367</v>
      </c>
      <c r="H87" s="9" t="s">
        <v>367</v>
      </c>
      <c r="J87" s="21"/>
      <c r="K87" s="21"/>
      <c r="L87" s="21"/>
      <c r="M87" s="21"/>
      <c r="N87" s="21"/>
      <c r="O87" s="21"/>
      <c r="P87" s="21"/>
      <c r="Q87" s="21"/>
      <c r="R87" s="123"/>
    </row>
    <row r="88" spans="1:18" s="122" customFormat="1" x14ac:dyDescent="0.35">
      <c r="A88" s="9">
        <v>87</v>
      </c>
      <c r="B88" s="10">
        <v>4.2211333333333299</v>
      </c>
      <c r="C88" s="10">
        <v>1.4919</v>
      </c>
      <c r="D88" s="1">
        <v>0.13388946800000001</v>
      </c>
      <c r="E88" s="10">
        <v>0.43514077200000001</v>
      </c>
      <c r="F88" s="16">
        <v>0.8488</v>
      </c>
      <c r="G88" s="10">
        <v>6.4005743000000004E-2</v>
      </c>
      <c r="H88" s="9">
        <v>0.28250810900000001</v>
      </c>
      <c r="J88" s="21"/>
      <c r="K88" s="21"/>
      <c r="L88" s="21"/>
      <c r="M88" s="21"/>
      <c r="N88" s="21"/>
      <c r="O88" s="21"/>
      <c r="P88" s="21"/>
      <c r="Q88" s="21"/>
      <c r="R88" s="123"/>
    </row>
    <row r="89" spans="1:18" s="122" customFormat="1" x14ac:dyDescent="0.35">
      <c r="A89" s="9">
        <v>88</v>
      </c>
      <c r="B89" s="10">
        <v>26.669229999999999</v>
      </c>
      <c r="C89" s="10">
        <v>9.6973000000000003</v>
      </c>
      <c r="D89" s="1">
        <v>8.2081080000000001E-2</v>
      </c>
      <c r="E89" s="10">
        <v>0.31383942300000001</v>
      </c>
      <c r="F89" s="16">
        <v>10.8233</v>
      </c>
      <c r="G89" s="10">
        <v>0.104508084</v>
      </c>
      <c r="H89" s="9">
        <v>0.37395605300000001</v>
      </c>
      <c r="J89" s="21"/>
      <c r="K89" s="21"/>
      <c r="L89" s="21"/>
      <c r="M89" s="21"/>
      <c r="N89" s="21"/>
      <c r="O89" s="21"/>
      <c r="P89" s="21"/>
      <c r="Q89" s="21"/>
      <c r="R89" s="123"/>
    </row>
    <row r="90" spans="1:18" s="122" customFormat="1" x14ac:dyDescent="0.35">
      <c r="A90" s="9">
        <v>89</v>
      </c>
      <c r="B90" s="10">
        <v>2.6009699999999998</v>
      </c>
      <c r="C90" s="10">
        <v>0.746</v>
      </c>
      <c r="D90" s="1">
        <v>0.27111202099999998</v>
      </c>
      <c r="E90" s="10">
        <v>0.51327502599999997</v>
      </c>
      <c r="F90" s="16">
        <v>0.4244</v>
      </c>
      <c r="G90" s="10">
        <v>0.19659891099999999</v>
      </c>
      <c r="H90" s="9">
        <v>0.53541831100000004</v>
      </c>
      <c r="J90" s="21"/>
      <c r="K90" s="21"/>
      <c r="L90" s="21"/>
      <c r="M90" s="21"/>
      <c r="N90" s="21"/>
      <c r="O90" s="21"/>
      <c r="P90" s="21"/>
      <c r="Q90" s="21"/>
      <c r="R90" s="123"/>
    </row>
    <row r="91" spans="1:18" s="122" customFormat="1" x14ac:dyDescent="0.35">
      <c r="A91" s="9">
        <v>90</v>
      </c>
      <c r="B91" s="10">
        <v>0.64</v>
      </c>
      <c r="C91" s="10">
        <v>0</v>
      </c>
      <c r="D91" s="1" t="s">
        <v>367</v>
      </c>
      <c r="E91" s="10" t="s">
        <v>367</v>
      </c>
      <c r="F91" s="16">
        <v>0.2122</v>
      </c>
      <c r="G91" s="10">
        <v>0.36641581000000001</v>
      </c>
      <c r="H91" s="9">
        <v>0.59368637599999996</v>
      </c>
      <c r="J91" s="21"/>
      <c r="K91" s="21"/>
      <c r="L91" s="21"/>
      <c r="M91" s="21"/>
      <c r="N91" s="21"/>
      <c r="O91" s="21"/>
      <c r="P91" s="21"/>
      <c r="Q91" s="21"/>
      <c r="R91" s="123"/>
    </row>
    <row r="92" spans="1:18" s="122" customFormat="1" x14ac:dyDescent="0.35">
      <c r="A92" s="9">
        <v>91</v>
      </c>
      <c r="B92" s="10">
        <v>2.49258333333333</v>
      </c>
      <c r="C92" s="10">
        <v>0.74590000000000001</v>
      </c>
      <c r="D92" s="1">
        <v>0.31972743599999998</v>
      </c>
      <c r="E92" s="10">
        <v>0.55419422299999999</v>
      </c>
      <c r="F92" s="16">
        <v>0.63660000000000005</v>
      </c>
      <c r="G92" s="10">
        <v>0.29038283799999998</v>
      </c>
      <c r="H92" s="9">
        <v>0.54690179800000005</v>
      </c>
      <c r="J92" s="21"/>
      <c r="K92" s="21"/>
      <c r="L92" s="21"/>
      <c r="M92" s="21"/>
      <c r="N92" s="21"/>
      <c r="O92" s="21"/>
      <c r="P92" s="21"/>
      <c r="Q92" s="21"/>
      <c r="R92" s="123"/>
    </row>
    <row r="93" spans="1:18" s="122" customFormat="1" x14ac:dyDescent="0.35">
      <c r="A93" s="9">
        <v>92</v>
      </c>
      <c r="B93" s="10">
        <v>13.6945444444444</v>
      </c>
      <c r="C93" s="10">
        <v>2.4866000000000001</v>
      </c>
      <c r="D93" s="1">
        <v>0.28461260300000002</v>
      </c>
      <c r="E93" s="10">
        <v>0.51327502599999997</v>
      </c>
      <c r="F93" s="16">
        <v>2.1223000000000001</v>
      </c>
      <c r="G93" s="10">
        <v>0.26924869899999998</v>
      </c>
      <c r="H93" s="9">
        <v>0.54690179800000005</v>
      </c>
      <c r="J93" s="21"/>
      <c r="K93" s="21"/>
      <c r="L93" s="21"/>
      <c r="M93" s="21"/>
      <c r="N93" s="21"/>
      <c r="O93" s="21"/>
      <c r="P93" s="21"/>
      <c r="Q93" s="21"/>
      <c r="R93" s="123"/>
    </row>
    <row r="94" spans="1:18" s="122" customFormat="1" x14ac:dyDescent="0.35">
      <c r="A94" s="9">
        <v>93</v>
      </c>
      <c r="B94" s="10">
        <v>40.934539999999998</v>
      </c>
      <c r="C94" s="10">
        <v>9.4489999999999998</v>
      </c>
      <c r="D94" s="1">
        <v>5.7432394999999997E-2</v>
      </c>
      <c r="E94" s="10">
        <v>0.25384336699999999</v>
      </c>
      <c r="F94" s="16">
        <v>7.2161</v>
      </c>
      <c r="G94" s="10">
        <v>4.1875970999999998E-2</v>
      </c>
      <c r="H94" s="9">
        <v>0.21690725599999999</v>
      </c>
      <c r="J94" s="21"/>
      <c r="K94" s="21"/>
      <c r="L94" s="21"/>
      <c r="M94" s="21"/>
      <c r="N94" s="21"/>
      <c r="O94" s="21"/>
      <c r="P94" s="21"/>
      <c r="Q94" s="21"/>
      <c r="R94" s="123"/>
    </row>
    <row r="95" spans="1:18" s="122" customFormat="1" x14ac:dyDescent="0.35">
      <c r="A95" s="9">
        <v>94</v>
      </c>
      <c r="B95" s="10">
        <v>46.71011</v>
      </c>
      <c r="C95" s="10">
        <v>0.87039999999999995</v>
      </c>
      <c r="D95" s="1">
        <v>0.43659374299999998</v>
      </c>
      <c r="E95" s="10">
        <v>0.62392947099999996</v>
      </c>
      <c r="F95" s="16">
        <v>1.0611999999999999</v>
      </c>
      <c r="G95" s="10">
        <v>0.43850516899999997</v>
      </c>
      <c r="H95" s="9">
        <v>0.63065912000000002</v>
      </c>
      <c r="J95" s="21"/>
      <c r="K95" s="21"/>
      <c r="L95" s="21"/>
      <c r="M95" s="21"/>
      <c r="N95" s="21"/>
      <c r="O95" s="21"/>
      <c r="P95" s="21"/>
      <c r="Q95" s="21"/>
      <c r="R95" s="123"/>
    </row>
    <row r="96" spans="1:18" s="122" customFormat="1" x14ac:dyDescent="0.35">
      <c r="A96" s="9">
        <v>95</v>
      </c>
      <c r="B96" s="10">
        <v>163.33366000000001</v>
      </c>
      <c r="C96" s="10">
        <v>32.946199999999997</v>
      </c>
      <c r="D96" s="1">
        <v>7.6710149999999998E-3</v>
      </c>
      <c r="E96" s="10">
        <v>5.248589E-2</v>
      </c>
      <c r="F96" s="16">
        <v>36.504100000000001</v>
      </c>
      <c r="G96" s="10">
        <v>9.5014590000000003E-3</v>
      </c>
      <c r="H96" s="9">
        <v>6.4009826000000006E-2</v>
      </c>
      <c r="J96" s="21"/>
      <c r="K96" s="21"/>
      <c r="L96" s="21"/>
      <c r="M96" s="21"/>
      <c r="N96" s="21"/>
      <c r="O96" s="21"/>
      <c r="P96" s="21"/>
      <c r="Q96" s="21"/>
      <c r="R96" s="123"/>
    </row>
    <row r="97" spans="1:18" s="122" customFormat="1" x14ac:dyDescent="0.35">
      <c r="A97" s="9">
        <v>96</v>
      </c>
      <c r="B97" s="10">
        <v>56.497500000000002</v>
      </c>
      <c r="C97" s="10">
        <v>7.4591000000000003</v>
      </c>
      <c r="D97" s="1">
        <v>7.1517391E-2</v>
      </c>
      <c r="E97" s="10">
        <v>0.28173517599999998</v>
      </c>
      <c r="F97" s="16">
        <v>9.5496999999999996</v>
      </c>
      <c r="G97" s="10">
        <v>8.4464809000000002E-2</v>
      </c>
      <c r="H97" s="9">
        <v>0.32762107699999998</v>
      </c>
      <c r="J97" s="21"/>
      <c r="K97" s="21"/>
      <c r="L97" s="21"/>
      <c r="M97" s="21"/>
      <c r="N97" s="21"/>
      <c r="O97" s="21"/>
      <c r="P97" s="21"/>
      <c r="Q97" s="21"/>
      <c r="R97" s="123"/>
    </row>
    <row r="98" spans="1:18" s="122" customFormat="1" x14ac:dyDescent="0.35">
      <c r="A98" s="9">
        <v>97</v>
      </c>
      <c r="B98" s="10">
        <v>116.44202</v>
      </c>
      <c r="C98" s="10">
        <v>42.147100000000002</v>
      </c>
      <c r="D98" s="1">
        <v>0.10476134099999999</v>
      </c>
      <c r="E98" s="10">
        <v>0.35839406200000001</v>
      </c>
      <c r="F98" s="16">
        <v>42.235500000000002</v>
      </c>
      <c r="G98" s="10">
        <v>0.10517514</v>
      </c>
      <c r="H98" s="9">
        <v>0.37395605300000001</v>
      </c>
      <c r="J98" s="21"/>
      <c r="K98" s="21"/>
      <c r="L98" s="21"/>
      <c r="M98" s="21"/>
      <c r="N98" s="21"/>
      <c r="O98" s="21"/>
      <c r="P98" s="21"/>
      <c r="Q98" s="21"/>
      <c r="R98" s="123"/>
    </row>
    <row r="99" spans="1:18" s="122" customFormat="1" x14ac:dyDescent="0.35">
      <c r="A99" s="9">
        <v>98</v>
      </c>
      <c r="B99" s="10">
        <v>4.7989142857142904</v>
      </c>
      <c r="C99" s="10">
        <v>0.49730000000000002</v>
      </c>
      <c r="D99" s="1">
        <v>0.36053923300000001</v>
      </c>
      <c r="E99" s="10">
        <v>0.59329240900000002</v>
      </c>
      <c r="F99" s="16">
        <v>0.42449999999999999</v>
      </c>
      <c r="G99" s="10">
        <v>0.35246832099999997</v>
      </c>
      <c r="H99" s="9">
        <v>0.59238715200000003</v>
      </c>
      <c r="J99" s="21"/>
      <c r="K99" s="21"/>
      <c r="L99" s="21"/>
      <c r="M99" s="21"/>
      <c r="N99" s="21"/>
      <c r="O99" s="21"/>
      <c r="P99" s="21"/>
      <c r="Q99" s="21"/>
      <c r="R99" s="123"/>
    </row>
    <row r="100" spans="1:18" s="122" customFormat="1" x14ac:dyDescent="0.35">
      <c r="A100" s="9">
        <v>99</v>
      </c>
      <c r="B100" s="10">
        <v>252.97857999999999</v>
      </c>
      <c r="C100" s="10">
        <v>68.875699999999995</v>
      </c>
      <c r="D100" s="1">
        <v>0.10419951500000001</v>
      </c>
      <c r="E100" s="10">
        <v>0.35839406200000001</v>
      </c>
      <c r="F100" s="16">
        <v>78.525199999999998</v>
      </c>
      <c r="G100" s="10">
        <v>0.123642392</v>
      </c>
      <c r="H100" s="9">
        <v>0.42773584199999998</v>
      </c>
      <c r="J100" s="21"/>
      <c r="K100" s="21"/>
      <c r="L100" s="21"/>
      <c r="M100" s="21"/>
      <c r="N100" s="21"/>
      <c r="O100" s="21"/>
      <c r="P100" s="21"/>
      <c r="Q100" s="21"/>
      <c r="R100" s="123"/>
    </row>
    <row r="101" spans="1:18" s="122" customFormat="1" x14ac:dyDescent="0.35">
      <c r="A101" s="9">
        <v>100</v>
      </c>
      <c r="B101" s="10">
        <v>17.205020000000001</v>
      </c>
      <c r="C101" s="10">
        <v>3.3567999999999998</v>
      </c>
      <c r="D101" s="1">
        <v>0.14393214800000001</v>
      </c>
      <c r="E101" s="10">
        <v>0.44550426700000001</v>
      </c>
      <c r="F101" s="16">
        <v>6.7912999999999997</v>
      </c>
      <c r="G101" s="10">
        <v>0.27181807000000002</v>
      </c>
      <c r="H101" s="9">
        <v>0.54690179800000005</v>
      </c>
      <c r="J101" s="21"/>
      <c r="K101" s="21"/>
      <c r="L101" s="21"/>
      <c r="M101" s="21"/>
      <c r="N101" s="21"/>
      <c r="O101" s="21"/>
      <c r="P101" s="21"/>
      <c r="Q101" s="21"/>
      <c r="R101" s="123"/>
    </row>
    <row r="102" spans="1:18" s="122" customFormat="1" x14ac:dyDescent="0.35">
      <c r="A102" s="9">
        <v>101</v>
      </c>
      <c r="B102" s="10">
        <v>4.6767250000000002</v>
      </c>
      <c r="C102" s="10">
        <v>1.7404999999999999</v>
      </c>
      <c r="D102" s="1">
        <v>0.53722265000000002</v>
      </c>
      <c r="E102" s="10">
        <v>0.69345163700000001</v>
      </c>
      <c r="F102" s="16">
        <v>2.3344</v>
      </c>
      <c r="G102" s="10">
        <v>0.62256653799999995</v>
      </c>
      <c r="H102" s="9">
        <v>0.73108731100000002</v>
      </c>
      <c r="J102" s="21"/>
      <c r="K102" s="21"/>
      <c r="L102" s="21"/>
      <c r="M102" s="21"/>
      <c r="N102" s="21"/>
      <c r="O102" s="21"/>
      <c r="P102" s="21"/>
      <c r="Q102" s="21"/>
      <c r="R102" s="123"/>
    </row>
    <row r="103" spans="1:18" s="122" customFormat="1" x14ac:dyDescent="0.35">
      <c r="A103" s="9">
        <v>102</v>
      </c>
      <c r="B103" s="10">
        <v>8.9070777777777792</v>
      </c>
      <c r="C103" s="10">
        <v>6.9622000000000002</v>
      </c>
      <c r="D103" s="1">
        <v>0.50056965200000003</v>
      </c>
      <c r="E103" s="10">
        <v>0.68588316999999999</v>
      </c>
      <c r="F103" s="16">
        <v>10.611499999999999</v>
      </c>
      <c r="G103" s="10">
        <v>0.554980323</v>
      </c>
      <c r="H103" s="9">
        <v>0.68305270600000001</v>
      </c>
      <c r="J103" s="21"/>
      <c r="K103" s="21"/>
      <c r="L103" s="21"/>
      <c r="M103" s="21"/>
      <c r="N103" s="21"/>
      <c r="O103" s="21"/>
      <c r="P103" s="21"/>
      <c r="Q103" s="21"/>
      <c r="R103" s="123"/>
    </row>
    <row r="104" spans="1:18" s="122" customFormat="1" x14ac:dyDescent="0.35">
      <c r="A104" s="9">
        <v>103</v>
      </c>
      <c r="B104" s="10">
        <v>571.99082999999996</v>
      </c>
      <c r="C104" s="10">
        <v>199.79259999999999</v>
      </c>
      <c r="D104" s="1">
        <v>3.5575800999999997E-2</v>
      </c>
      <c r="E104" s="10">
        <v>0.18499416299999999</v>
      </c>
      <c r="F104" s="16">
        <v>215.41489999999999</v>
      </c>
      <c r="G104" s="10">
        <v>4.4059286000000003E-2</v>
      </c>
      <c r="H104" s="9">
        <v>0.21690725599999999</v>
      </c>
      <c r="J104" s="21"/>
      <c r="K104" s="21"/>
      <c r="L104" s="21"/>
      <c r="M104" s="21"/>
      <c r="N104" s="21"/>
      <c r="O104" s="21"/>
      <c r="P104" s="21"/>
      <c r="Q104" s="21"/>
      <c r="R104" s="123"/>
    </row>
    <row r="105" spans="1:18" s="122" customFormat="1" x14ac:dyDescent="0.35">
      <c r="A105" s="9">
        <v>104</v>
      </c>
      <c r="B105" s="10">
        <v>4.2467888888888901</v>
      </c>
      <c r="C105" s="10">
        <v>0.746</v>
      </c>
      <c r="D105" s="1">
        <v>0.38593052</v>
      </c>
      <c r="E105" s="10">
        <v>0.60446948899999997</v>
      </c>
      <c r="F105" s="16">
        <v>1.0610999999999999</v>
      </c>
      <c r="G105" s="10">
        <v>0.430122585</v>
      </c>
      <c r="H105" s="9">
        <v>0.62563285099999999</v>
      </c>
      <c r="J105" s="21"/>
      <c r="K105" s="21"/>
      <c r="L105" s="21"/>
      <c r="M105" s="21"/>
      <c r="N105" s="21"/>
      <c r="O105" s="21"/>
      <c r="P105" s="21"/>
      <c r="Q105" s="21"/>
      <c r="R105" s="123"/>
    </row>
    <row r="106" spans="1:18" s="122" customFormat="1" x14ac:dyDescent="0.35">
      <c r="A106" s="9">
        <v>105</v>
      </c>
      <c r="B106" s="1">
        <v>0</v>
      </c>
      <c r="C106" s="10">
        <v>0</v>
      </c>
      <c r="D106" s="1" t="s">
        <v>367</v>
      </c>
      <c r="E106" s="10" t="s">
        <v>367</v>
      </c>
      <c r="F106" s="10">
        <v>0</v>
      </c>
      <c r="G106" s="1" t="s">
        <v>367</v>
      </c>
      <c r="H106" s="10" t="s">
        <v>367</v>
      </c>
      <c r="J106" s="21"/>
      <c r="K106" s="21"/>
      <c r="L106" s="21"/>
      <c r="M106" s="21"/>
      <c r="N106" s="21"/>
      <c r="O106" s="21"/>
      <c r="P106" s="21"/>
      <c r="Q106" s="21"/>
      <c r="R106" s="123"/>
    </row>
    <row r="107" spans="1:18" s="122" customFormat="1" x14ac:dyDescent="0.35">
      <c r="A107" s="9">
        <v>106</v>
      </c>
      <c r="B107" s="10">
        <v>21.368569999999998</v>
      </c>
      <c r="C107" s="10">
        <v>20.887599999999999</v>
      </c>
      <c r="D107" s="1">
        <v>0.95938901200000004</v>
      </c>
      <c r="E107" s="10">
        <v>0.97246286100000001</v>
      </c>
      <c r="F107" s="16">
        <v>22.709900000000001</v>
      </c>
      <c r="G107" s="10">
        <v>0.88707472399999998</v>
      </c>
      <c r="H107" s="9">
        <v>0.93665646400000002</v>
      </c>
      <c r="J107" s="21"/>
      <c r="K107" s="21"/>
      <c r="L107" s="21"/>
      <c r="M107" s="21"/>
      <c r="N107" s="21"/>
      <c r="O107" s="21"/>
      <c r="P107" s="21"/>
      <c r="Q107" s="21"/>
      <c r="R107" s="123"/>
    </row>
    <row r="108" spans="1:18" s="122" customFormat="1" x14ac:dyDescent="0.35">
      <c r="A108" s="9">
        <v>107</v>
      </c>
      <c r="B108" s="10">
        <v>1329.38204</v>
      </c>
      <c r="C108" s="10">
        <v>190.965</v>
      </c>
      <c r="D108" s="1">
        <v>6.0531880000000003E-2</v>
      </c>
      <c r="E108" s="10">
        <v>0.25384336699999999</v>
      </c>
      <c r="F108" s="16">
        <v>261.2593</v>
      </c>
      <c r="G108" s="10">
        <v>7.8237428999999997E-2</v>
      </c>
      <c r="H108" s="9">
        <v>0.32304486999999998</v>
      </c>
      <c r="J108" s="21"/>
      <c r="K108" s="21"/>
      <c r="L108" s="21"/>
      <c r="M108" s="21"/>
      <c r="N108" s="21"/>
      <c r="O108" s="21"/>
      <c r="P108" s="21"/>
      <c r="Q108" s="21"/>
      <c r="R108" s="123"/>
    </row>
    <row r="109" spans="1:18" s="122" customFormat="1" x14ac:dyDescent="0.35">
      <c r="A109" s="9">
        <v>108</v>
      </c>
      <c r="B109" s="10">
        <v>1.44994</v>
      </c>
      <c r="C109" s="10">
        <v>0.12429999999999999</v>
      </c>
      <c r="D109" s="1">
        <v>0.27569927900000002</v>
      </c>
      <c r="E109" s="10">
        <v>0.51327502599999997</v>
      </c>
      <c r="F109" s="10">
        <v>0</v>
      </c>
      <c r="G109" s="1" t="s">
        <v>367</v>
      </c>
      <c r="H109" s="10" t="s">
        <v>367</v>
      </c>
      <c r="J109" s="21"/>
      <c r="K109" s="21"/>
      <c r="L109" s="21"/>
      <c r="M109" s="21"/>
      <c r="N109" s="21"/>
      <c r="O109" s="21"/>
      <c r="P109" s="21"/>
      <c r="Q109" s="21"/>
      <c r="R109" s="123"/>
    </row>
    <row r="110" spans="1:18" s="122" customFormat="1" x14ac:dyDescent="0.35">
      <c r="A110" s="9">
        <v>109</v>
      </c>
      <c r="B110" s="10">
        <v>207.22891000000001</v>
      </c>
      <c r="C110" s="10">
        <v>67.509299999999996</v>
      </c>
      <c r="D110" s="1">
        <v>3.0943341999999999E-2</v>
      </c>
      <c r="E110" s="10">
        <v>0.16760976899999999</v>
      </c>
      <c r="F110" s="16">
        <v>74.918300000000002</v>
      </c>
      <c r="G110" s="10">
        <v>4.1015083000000001E-2</v>
      </c>
      <c r="H110" s="9">
        <v>0.21690725599999999</v>
      </c>
      <c r="J110" s="21"/>
      <c r="K110" s="21"/>
      <c r="L110" s="21"/>
      <c r="M110" s="21"/>
      <c r="N110" s="21"/>
      <c r="O110" s="21"/>
      <c r="P110" s="21"/>
      <c r="Q110" s="21"/>
      <c r="R110" s="123"/>
    </row>
    <row r="111" spans="1:18" s="122" customFormat="1" x14ac:dyDescent="0.35">
      <c r="A111" s="9">
        <v>110</v>
      </c>
      <c r="B111" s="10">
        <v>2.0459749999999999</v>
      </c>
      <c r="C111" s="10">
        <v>0.12429999999999999</v>
      </c>
      <c r="D111" s="1">
        <v>0.38497733499999998</v>
      </c>
      <c r="E111" s="10">
        <v>0.60446948899999997</v>
      </c>
      <c r="F111" s="10">
        <v>0</v>
      </c>
      <c r="G111" s="1" t="s">
        <v>367</v>
      </c>
      <c r="H111" s="10" t="s">
        <v>367</v>
      </c>
      <c r="J111" s="21"/>
      <c r="K111" s="21"/>
      <c r="L111" s="21"/>
      <c r="M111" s="21"/>
      <c r="N111" s="21"/>
      <c r="O111" s="21"/>
      <c r="P111" s="21"/>
      <c r="Q111" s="21"/>
      <c r="R111" s="123"/>
    </row>
    <row r="112" spans="1:18" s="122" customFormat="1" x14ac:dyDescent="0.35">
      <c r="A112" s="9">
        <v>111</v>
      </c>
      <c r="B112" s="10">
        <v>117.58909</v>
      </c>
      <c r="C112" s="10">
        <v>30.5822</v>
      </c>
      <c r="D112" s="1">
        <v>0.53875857999999999</v>
      </c>
      <c r="E112" s="10">
        <v>0.69345163700000001</v>
      </c>
      <c r="F112" s="16">
        <v>37.139899999999997</v>
      </c>
      <c r="G112" s="10">
        <v>0.56978910599999999</v>
      </c>
      <c r="H112" s="9">
        <v>0.68804722299999999</v>
      </c>
      <c r="J112" s="21"/>
      <c r="K112" s="21"/>
      <c r="L112" s="21"/>
      <c r="M112" s="21"/>
      <c r="N112" s="21"/>
      <c r="O112" s="21"/>
      <c r="P112" s="21"/>
      <c r="Q112" s="21"/>
      <c r="R112" s="123"/>
    </row>
    <row r="113" spans="1:18" s="122" customFormat="1" x14ac:dyDescent="0.35">
      <c r="A113" s="9">
        <v>112</v>
      </c>
      <c r="B113" s="10">
        <v>30.31354</v>
      </c>
      <c r="C113" s="10">
        <v>6.8375000000000004</v>
      </c>
      <c r="D113" s="1">
        <v>0.216288061</v>
      </c>
      <c r="E113" s="10">
        <v>0.51327502599999997</v>
      </c>
      <c r="F113" s="16">
        <v>9.7626000000000008</v>
      </c>
      <c r="G113" s="10">
        <v>0.27907623799999998</v>
      </c>
      <c r="H113" s="9">
        <v>0.54690179800000005</v>
      </c>
      <c r="J113" s="21"/>
      <c r="K113" s="21"/>
      <c r="L113" s="21"/>
      <c r="M113" s="21"/>
      <c r="N113" s="21"/>
      <c r="O113" s="21"/>
      <c r="P113" s="21"/>
      <c r="Q113" s="21"/>
      <c r="R113" s="123"/>
    </row>
    <row r="114" spans="1:18" s="122" customFormat="1" x14ac:dyDescent="0.35">
      <c r="A114" s="9">
        <v>113</v>
      </c>
      <c r="B114" s="10">
        <v>15.29233</v>
      </c>
      <c r="C114" s="10">
        <v>5.0972999999999997</v>
      </c>
      <c r="D114" s="1">
        <v>0.50122231699999997</v>
      </c>
      <c r="E114" s="10">
        <v>0.68588316999999999</v>
      </c>
      <c r="F114" s="16">
        <v>5.7298999999999998</v>
      </c>
      <c r="G114" s="10">
        <v>0.52814839000000002</v>
      </c>
      <c r="H114" s="9">
        <v>0.68041464699999998</v>
      </c>
      <c r="J114" s="21"/>
      <c r="K114" s="21"/>
      <c r="L114" s="21"/>
      <c r="M114" s="21"/>
      <c r="N114" s="21"/>
      <c r="O114" s="21"/>
      <c r="P114" s="21"/>
      <c r="Q114" s="21"/>
      <c r="R114" s="123"/>
    </row>
    <row r="115" spans="1:18" s="122" customFormat="1" x14ac:dyDescent="0.35">
      <c r="A115" s="9">
        <v>114</v>
      </c>
      <c r="B115" s="10">
        <v>6.3241666666666703</v>
      </c>
      <c r="C115" s="10">
        <v>1.9892000000000001</v>
      </c>
      <c r="D115" s="1">
        <v>0.24657515199999999</v>
      </c>
      <c r="E115" s="10">
        <v>0.51327502599999997</v>
      </c>
      <c r="F115" s="16">
        <v>3.1831999999999998</v>
      </c>
      <c r="G115" s="10">
        <v>0.40115524000000002</v>
      </c>
      <c r="H115" s="9">
        <v>0.62168650999999997</v>
      </c>
      <c r="J115" s="21"/>
      <c r="K115" s="21"/>
      <c r="L115" s="21"/>
      <c r="M115" s="21"/>
      <c r="N115" s="21"/>
      <c r="O115" s="21"/>
      <c r="P115" s="21"/>
      <c r="Q115" s="21"/>
      <c r="R115" s="123"/>
    </row>
    <row r="116" spans="1:18" s="122" customFormat="1" x14ac:dyDescent="0.35">
      <c r="A116" s="9">
        <v>115</v>
      </c>
      <c r="B116" s="10">
        <v>41.9178</v>
      </c>
      <c r="C116" s="10">
        <v>7.8319000000000001</v>
      </c>
      <c r="D116" s="1">
        <v>0.36548133700000002</v>
      </c>
      <c r="E116" s="10">
        <v>0.59390717199999998</v>
      </c>
      <c r="F116" s="16">
        <v>10.3988</v>
      </c>
      <c r="G116" s="10">
        <v>0.40269402999999998</v>
      </c>
      <c r="H116" s="9">
        <v>0.62168650999999997</v>
      </c>
      <c r="J116" s="21"/>
      <c r="K116" s="21"/>
      <c r="L116" s="21"/>
      <c r="M116" s="21"/>
      <c r="N116" s="21"/>
      <c r="O116" s="21"/>
      <c r="P116" s="21"/>
      <c r="Q116" s="21"/>
      <c r="R116" s="123"/>
    </row>
    <row r="117" spans="1:18" s="122" customFormat="1" x14ac:dyDescent="0.35">
      <c r="A117" s="9">
        <v>116</v>
      </c>
      <c r="B117" s="10">
        <v>11.3087</v>
      </c>
      <c r="C117" s="10">
        <v>2.8592</v>
      </c>
      <c r="D117" s="1">
        <v>0.51801123800000004</v>
      </c>
      <c r="E117" s="10">
        <v>0.68715776500000003</v>
      </c>
      <c r="F117" s="16">
        <v>2.1223000000000001</v>
      </c>
      <c r="G117" s="10">
        <v>0.48218707300000002</v>
      </c>
      <c r="H117" s="9">
        <v>0.649822381</v>
      </c>
      <c r="J117" s="21"/>
      <c r="K117" s="21"/>
      <c r="L117" s="21"/>
      <c r="M117" s="21"/>
      <c r="N117" s="21"/>
      <c r="O117" s="21"/>
      <c r="P117" s="21"/>
      <c r="Q117" s="21"/>
      <c r="R117" s="123"/>
    </row>
    <row r="118" spans="1:18" s="122" customFormat="1" x14ac:dyDescent="0.35">
      <c r="A118" s="9">
        <v>117</v>
      </c>
      <c r="B118" s="10">
        <v>26.880140000000001</v>
      </c>
      <c r="C118" s="10">
        <v>7.4588999999999999</v>
      </c>
      <c r="D118" s="1">
        <v>0.14807435499999999</v>
      </c>
      <c r="E118" s="10">
        <v>0.44624434099999999</v>
      </c>
      <c r="F118" s="16">
        <v>6.5787000000000004</v>
      </c>
      <c r="G118" s="10">
        <v>0.130554646</v>
      </c>
      <c r="H118" s="9">
        <v>0.42848704199999998</v>
      </c>
      <c r="J118" s="21"/>
      <c r="K118" s="21"/>
      <c r="L118" s="21"/>
      <c r="M118" s="21"/>
      <c r="N118" s="21"/>
      <c r="O118" s="21"/>
      <c r="P118" s="21"/>
      <c r="Q118" s="21"/>
      <c r="R118" s="123"/>
    </row>
    <row r="119" spans="1:18" s="122" customFormat="1" x14ac:dyDescent="0.35">
      <c r="A119" s="9">
        <v>118</v>
      </c>
      <c r="B119" s="10">
        <v>41.122340000000001</v>
      </c>
      <c r="C119" s="10">
        <v>5.2210000000000001</v>
      </c>
      <c r="D119" s="1">
        <v>0.14222478399999999</v>
      </c>
      <c r="E119" s="10">
        <v>0.44550426700000001</v>
      </c>
      <c r="F119" s="16">
        <v>9.1254000000000008</v>
      </c>
      <c r="G119" s="10">
        <v>0.19088881999999999</v>
      </c>
      <c r="H119" s="9">
        <v>0.53541831100000004</v>
      </c>
      <c r="J119" s="21"/>
      <c r="K119" s="21"/>
      <c r="L119" s="21"/>
      <c r="M119" s="21"/>
      <c r="N119" s="21"/>
      <c r="O119" s="21"/>
      <c r="P119" s="21"/>
      <c r="Q119" s="21"/>
      <c r="R119" s="123"/>
    </row>
    <row r="120" spans="1:18" s="122" customFormat="1" x14ac:dyDescent="0.35">
      <c r="A120" s="9">
        <v>119</v>
      </c>
      <c r="B120" s="10">
        <v>431.02989000000002</v>
      </c>
      <c r="C120" s="10">
        <v>64.025400000000005</v>
      </c>
      <c r="D120" s="1">
        <v>0.12798485400000001</v>
      </c>
      <c r="E120" s="10">
        <v>0.42661618000000001</v>
      </c>
      <c r="F120" s="16">
        <v>80.433400000000006</v>
      </c>
      <c r="G120" s="10">
        <v>0.14593329099999999</v>
      </c>
      <c r="H120" s="9">
        <v>0.46698653000000001</v>
      </c>
      <c r="J120" s="21"/>
      <c r="K120" s="21"/>
      <c r="L120" s="21"/>
      <c r="M120" s="21"/>
      <c r="N120" s="21"/>
      <c r="O120" s="21"/>
      <c r="P120" s="21"/>
      <c r="Q120" s="21"/>
      <c r="R120" s="123"/>
    </row>
    <row r="121" spans="1:18" s="122" customFormat="1" x14ac:dyDescent="0.35">
      <c r="A121" s="9">
        <v>120</v>
      </c>
      <c r="B121" s="10">
        <v>36.120420000000003</v>
      </c>
      <c r="C121" s="10">
        <v>4.7243000000000004</v>
      </c>
      <c r="D121" s="1">
        <v>0.21130558099999999</v>
      </c>
      <c r="E121" s="10">
        <v>0.51327502599999997</v>
      </c>
      <c r="F121" s="16">
        <v>8.2766000000000002</v>
      </c>
      <c r="G121" s="10">
        <v>0.26762234699999998</v>
      </c>
      <c r="H121" s="9">
        <v>0.54690179800000005</v>
      </c>
      <c r="J121" s="21"/>
      <c r="K121" s="21"/>
      <c r="L121" s="21"/>
      <c r="M121" s="21"/>
      <c r="N121" s="21"/>
      <c r="O121" s="21"/>
      <c r="P121" s="21"/>
      <c r="Q121" s="21"/>
      <c r="R121" s="123"/>
    </row>
    <row r="122" spans="1:18" s="122" customFormat="1" x14ac:dyDescent="0.35">
      <c r="A122" s="9">
        <v>121</v>
      </c>
      <c r="B122" s="10">
        <v>1.7458800000000001</v>
      </c>
      <c r="C122" s="10">
        <v>0.37290000000000001</v>
      </c>
      <c r="D122" s="1">
        <v>7.1467060999999998E-2</v>
      </c>
      <c r="E122" s="10">
        <v>0.28173517599999998</v>
      </c>
      <c r="F122" s="10">
        <v>0</v>
      </c>
      <c r="G122" s="1" t="s">
        <v>367</v>
      </c>
      <c r="H122" s="10" t="s">
        <v>367</v>
      </c>
      <c r="J122" s="21"/>
      <c r="K122" s="21"/>
      <c r="L122" s="21"/>
      <c r="M122" s="21"/>
      <c r="N122" s="21"/>
      <c r="O122" s="21"/>
      <c r="P122" s="21"/>
      <c r="Q122" s="21"/>
      <c r="R122" s="123"/>
    </row>
    <row r="123" spans="1:18" s="122" customFormat="1" x14ac:dyDescent="0.35">
      <c r="A123" s="9">
        <v>122</v>
      </c>
      <c r="B123" s="10">
        <v>2.7573444444444402</v>
      </c>
      <c r="C123" s="10">
        <v>0.24859999999999999</v>
      </c>
      <c r="D123" s="1">
        <v>0.17484045400000001</v>
      </c>
      <c r="E123" s="10">
        <v>0.50509464500000001</v>
      </c>
      <c r="F123" s="16">
        <v>0.84889999999999999</v>
      </c>
      <c r="G123" s="10">
        <v>0.30200134099999998</v>
      </c>
      <c r="H123" s="9">
        <v>0.54690179800000005</v>
      </c>
      <c r="J123" s="21"/>
      <c r="K123" s="21"/>
      <c r="L123" s="21"/>
      <c r="M123" s="21"/>
      <c r="N123" s="21"/>
      <c r="O123" s="21"/>
      <c r="P123" s="21"/>
      <c r="Q123" s="21"/>
      <c r="R123" s="123"/>
    </row>
    <row r="124" spans="1:18" s="122" customFormat="1" x14ac:dyDescent="0.35">
      <c r="A124" s="9">
        <v>123</v>
      </c>
      <c r="B124" s="10">
        <v>187.9436</v>
      </c>
      <c r="C124" s="10">
        <v>12.8049</v>
      </c>
      <c r="D124" s="1">
        <v>0.317975167</v>
      </c>
      <c r="E124" s="10">
        <v>0.55419422299999999</v>
      </c>
      <c r="F124" s="16">
        <v>14.4312</v>
      </c>
      <c r="G124" s="10">
        <v>0.32248974000000002</v>
      </c>
      <c r="H124" s="9">
        <v>0.56546146200000003</v>
      </c>
      <c r="J124" s="21"/>
      <c r="K124" s="21"/>
      <c r="L124" s="21"/>
      <c r="M124" s="21"/>
      <c r="N124" s="21"/>
      <c r="O124" s="21"/>
      <c r="P124" s="21"/>
      <c r="Q124" s="21"/>
      <c r="R124" s="123"/>
    </row>
    <row r="125" spans="1:18" s="122" customFormat="1" x14ac:dyDescent="0.35">
      <c r="A125" s="9">
        <v>124</v>
      </c>
      <c r="B125" s="10">
        <v>35.833849999999998</v>
      </c>
      <c r="C125" s="10">
        <v>5.9672999999999998</v>
      </c>
      <c r="D125" s="1">
        <v>0.213121428</v>
      </c>
      <c r="E125" s="10">
        <v>0.51327502599999997</v>
      </c>
      <c r="F125" s="16">
        <v>9.1252999999999993</v>
      </c>
      <c r="G125" s="10">
        <v>0.26554417800000002</v>
      </c>
      <c r="H125" s="9">
        <v>0.54690179800000005</v>
      </c>
      <c r="J125" s="21"/>
      <c r="K125" s="21"/>
      <c r="L125" s="21"/>
      <c r="M125" s="21"/>
      <c r="N125" s="21"/>
      <c r="O125" s="21"/>
      <c r="P125" s="21"/>
      <c r="Q125" s="21"/>
      <c r="R125" s="123"/>
    </row>
    <row r="126" spans="1:18" s="122" customFormat="1" x14ac:dyDescent="0.35">
      <c r="A126" s="9">
        <v>125</v>
      </c>
      <c r="B126" s="10">
        <v>14.783530000000001</v>
      </c>
      <c r="C126" s="10">
        <v>2.4864000000000002</v>
      </c>
      <c r="D126" s="1">
        <v>0.21282792</v>
      </c>
      <c r="E126" s="10">
        <v>0.51327502599999997</v>
      </c>
      <c r="F126" s="16">
        <v>1.4856</v>
      </c>
      <c r="G126" s="10">
        <v>0.17790989700000001</v>
      </c>
      <c r="H126" s="9">
        <v>0.51755606499999995</v>
      </c>
      <c r="J126" s="21"/>
      <c r="K126" s="21"/>
      <c r="L126" s="21"/>
      <c r="M126" s="21"/>
      <c r="N126" s="21"/>
      <c r="O126" s="21"/>
      <c r="P126" s="21"/>
      <c r="Q126" s="21"/>
      <c r="R126" s="123"/>
    </row>
    <row r="127" spans="1:18" s="122" customFormat="1" x14ac:dyDescent="0.35">
      <c r="A127" s="9">
        <v>126</v>
      </c>
      <c r="B127" s="10">
        <v>8.7620111111111108</v>
      </c>
      <c r="C127" s="10">
        <v>2.7353000000000001</v>
      </c>
      <c r="D127" s="1">
        <v>0.42307375800000002</v>
      </c>
      <c r="E127" s="10">
        <v>0.623189777</v>
      </c>
      <c r="F127" s="16">
        <v>3.8203</v>
      </c>
      <c r="G127" s="10">
        <v>0.51126034499999995</v>
      </c>
      <c r="H127" s="9">
        <v>0.66776861399999998</v>
      </c>
      <c r="J127" s="21"/>
      <c r="K127" s="21"/>
      <c r="L127" s="21"/>
      <c r="M127" s="21"/>
      <c r="N127" s="21"/>
      <c r="O127" s="21"/>
      <c r="P127" s="21"/>
      <c r="Q127" s="21"/>
      <c r="R127" s="123"/>
    </row>
    <row r="128" spans="1:18" s="122" customFormat="1" x14ac:dyDescent="0.35">
      <c r="A128" s="9">
        <v>127</v>
      </c>
      <c r="B128" s="10">
        <v>48.917180000000002</v>
      </c>
      <c r="C128" s="10">
        <v>5.4703999999999997</v>
      </c>
      <c r="D128" s="1">
        <v>0.15103654599999999</v>
      </c>
      <c r="E128" s="10">
        <v>0.44624434099999999</v>
      </c>
      <c r="F128" s="16">
        <v>6.5795000000000003</v>
      </c>
      <c r="G128" s="10">
        <v>0.16174553</v>
      </c>
      <c r="H128" s="9">
        <v>0.50496165299999995</v>
      </c>
      <c r="J128" s="21"/>
      <c r="K128" s="21"/>
      <c r="L128" s="21"/>
      <c r="M128" s="21"/>
      <c r="N128" s="21"/>
      <c r="O128" s="21"/>
      <c r="P128" s="21"/>
      <c r="Q128" s="21"/>
      <c r="R128" s="123"/>
    </row>
    <row r="129" spans="1:18" s="122" customFormat="1" x14ac:dyDescent="0.35">
      <c r="A129" s="9">
        <v>128</v>
      </c>
      <c r="B129" s="10">
        <v>19.83024</v>
      </c>
      <c r="C129" s="10">
        <v>3.3565999999999998</v>
      </c>
      <c r="D129" s="1">
        <v>0.181253103</v>
      </c>
      <c r="E129" s="10">
        <v>0.51223703099999995</v>
      </c>
      <c r="F129" s="16">
        <v>3.1833</v>
      </c>
      <c r="G129" s="10">
        <v>0.17670481599999999</v>
      </c>
      <c r="H129" s="9">
        <v>0.51755606499999995</v>
      </c>
      <c r="J129" s="21"/>
      <c r="K129" s="21"/>
      <c r="L129" s="21"/>
      <c r="M129" s="21"/>
      <c r="N129" s="21"/>
      <c r="O129" s="21"/>
      <c r="P129" s="21"/>
      <c r="Q129" s="21"/>
      <c r="R129" s="123"/>
    </row>
    <row r="130" spans="1:18" s="122" customFormat="1" x14ac:dyDescent="0.35">
      <c r="A130" s="9">
        <v>129</v>
      </c>
      <c r="B130" s="10">
        <v>2155.8701700000001</v>
      </c>
      <c r="C130" s="10">
        <v>139.9948</v>
      </c>
      <c r="D130" s="1">
        <v>0.47735482800000001</v>
      </c>
      <c r="E130" s="10">
        <v>0.66727018999999999</v>
      </c>
      <c r="F130" s="16">
        <v>187.40710000000001</v>
      </c>
      <c r="G130" s="10">
        <v>0.48777544499999997</v>
      </c>
      <c r="H130" s="9">
        <v>0.649822381</v>
      </c>
      <c r="J130" s="21"/>
      <c r="K130" s="21"/>
      <c r="L130" s="21"/>
      <c r="M130" s="21"/>
      <c r="N130" s="21"/>
      <c r="O130" s="21"/>
      <c r="P130" s="21"/>
      <c r="Q130" s="21"/>
      <c r="R130" s="123"/>
    </row>
    <row r="131" spans="1:18" s="122" customFormat="1" x14ac:dyDescent="0.35">
      <c r="A131" s="9">
        <v>130</v>
      </c>
      <c r="B131" s="10">
        <v>6.5581333333333296</v>
      </c>
      <c r="C131" s="10">
        <v>0.24859999999999999</v>
      </c>
      <c r="D131" s="1">
        <v>0.28822366900000002</v>
      </c>
      <c r="E131" s="10">
        <v>0.51327502599999997</v>
      </c>
      <c r="F131" s="16">
        <v>0.4244</v>
      </c>
      <c r="G131" s="10">
        <v>0.30186807799999998</v>
      </c>
      <c r="H131" s="9">
        <v>0.54690179800000005</v>
      </c>
      <c r="J131" s="21"/>
      <c r="K131" s="21"/>
      <c r="L131" s="21"/>
      <c r="M131" s="21"/>
      <c r="N131" s="21"/>
      <c r="O131" s="21"/>
      <c r="P131" s="21"/>
      <c r="Q131" s="21"/>
      <c r="R131" s="123"/>
    </row>
    <row r="132" spans="1:18" s="122" customFormat="1" x14ac:dyDescent="0.35">
      <c r="A132" s="9">
        <v>131</v>
      </c>
      <c r="B132" s="10">
        <v>7.8284900000000004</v>
      </c>
      <c r="C132" s="10">
        <v>3.4811999999999999</v>
      </c>
      <c r="D132" s="1">
        <v>0.257094398</v>
      </c>
      <c r="E132" s="10">
        <v>0.51327502599999997</v>
      </c>
      <c r="F132" s="16">
        <v>3.8201999999999998</v>
      </c>
      <c r="G132" s="10">
        <v>0.29606350799999998</v>
      </c>
      <c r="H132" s="9">
        <v>0.54690179800000005</v>
      </c>
      <c r="J132" s="21"/>
      <c r="K132" s="21"/>
      <c r="L132" s="21"/>
      <c r="M132" s="21"/>
      <c r="N132" s="21"/>
      <c r="O132" s="21"/>
      <c r="P132" s="21"/>
      <c r="Q132" s="21"/>
      <c r="R132" s="123"/>
    </row>
    <row r="133" spans="1:18" s="122" customFormat="1" x14ac:dyDescent="0.35">
      <c r="A133" s="9">
        <v>132</v>
      </c>
      <c r="B133" s="10">
        <v>8.8943899999999996</v>
      </c>
      <c r="C133" s="10">
        <v>0.49719999999999998</v>
      </c>
      <c r="D133" s="1">
        <v>0.211621699</v>
      </c>
      <c r="E133" s="10">
        <v>0.51327502599999997</v>
      </c>
      <c r="F133" s="16">
        <v>0.2122</v>
      </c>
      <c r="G133" s="10">
        <v>0.196525645</v>
      </c>
      <c r="H133" s="9">
        <v>0.53541831100000004</v>
      </c>
      <c r="J133" s="21"/>
      <c r="K133" s="21"/>
      <c r="L133" s="21"/>
      <c r="M133" s="21"/>
      <c r="N133" s="21"/>
      <c r="O133" s="21"/>
      <c r="P133" s="21"/>
      <c r="Q133" s="21"/>
      <c r="R133" s="123"/>
    </row>
    <row r="134" spans="1:18" s="122" customFormat="1" x14ac:dyDescent="0.35">
      <c r="A134" s="9">
        <v>133</v>
      </c>
      <c r="B134" s="10">
        <v>10.2573666666667</v>
      </c>
      <c r="C134" s="10">
        <v>1.8649</v>
      </c>
      <c r="D134" s="1">
        <v>9.0798461999999996E-2</v>
      </c>
      <c r="E134" s="10">
        <v>0.33725143200000002</v>
      </c>
      <c r="F134" s="16">
        <v>1.0611999999999999</v>
      </c>
      <c r="G134" s="10">
        <v>6.3859759000000002E-2</v>
      </c>
      <c r="H134" s="9">
        <v>0.28250810900000001</v>
      </c>
      <c r="J134" s="21"/>
      <c r="K134" s="21"/>
      <c r="L134" s="21"/>
      <c r="M134" s="21"/>
      <c r="N134" s="21"/>
      <c r="O134" s="21"/>
      <c r="P134" s="21"/>
      <c r="Q134" s="21"/>
      <c r="R134" s="123"/>
    </row>
    <row r="135" spans="1:18" s="122" customFormat="1" x14ac:dyDescent="0.35">
      <c r="A135" s="9">
        <v>134</v>
      </c>
      <c r="B135" s="10">
        <v>0</v>
      </c>
      <c r="C135" s="10">
        <v>0</v>
      </c>
      <c r="D135" s="1" t="s">
        <v>367</v>
      </c>
      <c r="E135" s="10" t="s">
        <v>367</v>
      </c>
      <c r="F135" s="10">
        <v>0</v>
      </c>
      <c r="G135" s="1" t="s">
        <v>367</v>
      </c>
      <c r="H135" s="10" t="s">
        <v>367</v>
      </c>
      <c r="J135" s="21"/>
      <c r="K135" s="21"/>
      <c r="L135" s="21"/>
      <c r="M135" s="21"/>
      <c r="N135" s="21"/>
      <c r="O135" s="21"/>
      <c r="P135" s="21"/>
      <c r="Q135" s="21"/>
      <c r="R135" s="123"/>
    </row>
    <row r="136" spans="1:18" s="122" customFormat="1" x14ac:dyDescent="0.35">
      <c r="A136" s="9">
        <v>135</v>
      </c>
      <c r="B136" s="10">
        <v>46.510269999999998</v>
      </c>
      <c r="C136" s="10">
        <v>9.8216999999999999</v>
      </c>
      <c r="D136" s="1">
        <v>0.210446034</v>
      </c>
      <c r="E136" s="10">
        <v>0.51327502599999997</v>
      </c>
      <c r="F136" s="16">
        <v>13.370100000000001</v>
      </c>
      <c r="G136" s="10">
        <v>0.25796350200000001</v>
      </c>
      <c r="H136" s="9">
        <v>0.54690179800000005</v>
      </c>
      <c r="J136" s="21"/>
      <c r="K136" s="21"/>
      <c r="L136" s="21"/>
      <c r="M136" s="21"/>
      <c r="N136" s="21"/>
      <c r="O136" s="21"/>
      <c r="P136" s="21"/>
      <c r="Q136" s="21"/>
      <c r="R136" s="123"/>
    </row>
    <row r="137" spans="1:18" s="122" customFormat="1" x14ac:dyDescent="0.35">
      <c r="A137" s="9">
        <v>136</v>
      </c>
      <c r="B137" s="10">
        <v>1646.9179099999999</v>
      </c>
      <c r="C137" s="10">
        <v>58.682400000000001</v>
      </c>
      <c r="D137" s="1">
        <v>0.28805161499999998</v>
      </c>
      <c r="E137" s="10">
        <v>0.51327502599999997</v>
      </c>
      <c r="F137" s="16">
        <v>95.293599999999998</v>
      </c>
      <c r="G137" s="10">
        <v>0.29930938899999998</v>
      </c>
      <c r="H137" s="9">
        <v>0.54690179800000005</v>
      </c>
      <c r="J137" s="21"/>
      <c r="K137" s="21"/>
      <c r="L137" s="21"/>
      <c r="M137" s="21"/>
      <c r="N137" s="21"/>
      <c r="O137" s="21"/>
      <c r="P137" s="21"/>
      <c r="Q137" s="21"/>
      <c r="R137" s="123"/>
    </row>
    <row r="138" spans="1:18" s="122" customFormat="1" x14ac:dyDescent="0.35">
      <c r="A138" s="9">
        <v>137</v>
      </c>
      <c r="B138" s="10">
        <v>2017.2324000000001</v>
      </c>
      <c r="C138" s="10">
        <v>215.09100000000001</v>
      </c>
      <c r="D138" s="1">
        <v>0.23387161400000001</v>
      </c>
      <c r="E138" s="10">
        <v>0.51327502599999997</v>
      </c>
      <c r="F138" s="16">
        <v>346.16609999999997</v>
      </c>
      <c r="G138" s="10">
        <v>0.26965378099999998</v>
      </c>
      <c r="H138" s="9">
        <v>0.54690179800000005</v>
      </c>
      <c r="J138" s="21"/>
      <c r="K138" s="21"/>
      <c r="L138" s="21"/>
      <c r="M138" s="21"/>
      <c r="N138" s="21"/>
      <c r="O138" s="21"/>
      <c r="P138" s="21"/>
      <c r="Q138" s="21"/>
      <c r="R138" s="123"/>
    </row>
    <row r="139" spans="1:18" s="122" customFormat="1" x14ac:dyDescent="0.35">
      <c r="A139" s="9">
        <v>138</v>
      </c>
      <c r="B139" s="10">
        <v>702.76322000000005</v>
      </c>
      <c r="C139" s="10">
        <v>39.164000000000001</v>
      </c>
      <c r="D139" s="1">
        <v>0.28742849700000001</v>
      </c>
      <c r="E139" s="10">
        <v>0.51327502599999997</v>
      </c>
      <c r="F139" s="16">
        <v>60.700600000000001</v>
      </c>
      <c r="G139" s="10">
        <v>0.30335959099999998</v>
      </c>
      <c r="H139" s="9">
        <v>0.54690179800000005</v>
      </c>
      <c r="J139" s="21"/>
      <c r="K139" s="21"/>
      <c r="L139" s="21"/>
      <c r="M139" s="21"/>
      <c r="N139" s="21"/>
      <c r="O139" s="21"/>
      <c r="P139" s="21"/>
      <c r="Q139" s="21"/>
      <c r="R139" s="123"/>
    </row>
    <row r="140" spans="1:18" s="122" customFormat="1" x14ac:dyDescent="0.35">
      <c r="A140" s="9">
        <v>139</v>
      </c>
      <c r="B140" s="10">
        <v>8.2432333333333307</v>
      </c>
      <c r="C140" s="10">
        <v>0.746</v>
      </c>
      <c r="D140" s="1">
        <v>0.34971111399999999</v>
      </c>
      <c r="E140" s="10">
        <v>0.58285185699999997</v>
      </c>
      <c r="F140" s="16">
        <v>0.8488</v>
      </c>
      <c r="G140" s="10">
        <v>0.35635789600000001</v>
      </c>
      <c r="H140" s="9">
        <v>0.59238715200000003</v>
      </c>
      <c r="J140" s="21"/>
      <c r="K140" s="21"/>
      <c r="L140" s="21"/>
      <c r="M140" s="21"/>
      <c r="N140" s="21"/>
      <c r="O140" s="21"/>
      <c r="P140" s="21"/>
      <c r="Q140" s="21"/>
      <c r="R140" s="123"/>
    </row>
    <row r="141" spans="1:18" s="122" customFormat="1" x14ac:dyDescent="0.35">
      <c r="A141" s="9">
        <v>140</v>
      </c>
      <c r="B141" s="10">
        <v>35.209666666666699</v>
      </c>
      <c r="C141" s="10">
        <v>6.9625000000000004</v>
      </c>
      <c r="D141" s="1">
        <v>0.37365205899999998</v>
      </c>
      <c r="E141" s="10">
        <v>0.59968849000000002</v>
      </c>
      <c r="F141" s="16">
        <v>11.461</v>
      </c>
      <c r="G141" s="10">
        <v>0.45447724499999997</v>
      </c>
      <c r="H141" s="9">
        <v>0.64636763799999997</v>
      </c>
      <c r="J141" s="21"/>
      <c r="K141" s="21"/>
      <c r="L141" s="21"/>
      <c r="M141" s="21"/>
      <c r="N141" s="21"/>
      <c r="O141" s="21"/>
      <c r="P141" s="21"/>
      <c r="Q141" s="21"/>
      <c r="R141" s="123"/>
    </row>
    <row r="142" spans="1:18" s="122" customFormat="1" x14ac:dyDescent="0.35">
      <c r="A142" s="9">
        <v>141</v>
      </c>
      <c r="B142" s="10">
        <v>3.34981666666667</v>
      </c>
      <c r="C142" s="10">
        <v>0.373</v>
      </c>
      <c r="D142" s="1">
        <v>0.24558630000000001</v>
      </c>
      <c r="E142" s="10">
        <v>0.51327502599999997</v>
      </c>
      <c r="F142" s="16">
        <v>0.4244</v>
      </c>
      <c r="G142" s="10">
        <v>0.25383344899999999</v>
      </c>
      <c r="H142" s="9">
        <v>0.54690179800000005</v>
      </c>
      <c r="J142" s="21"/>
      <c r="K142" s="21"/>
      <c r="L142" s="21"/>
      <c r="M142" s="21"/>
      <c r="N142" s="21"/>
      <c r="O142" s="21"/>
      <c r="P142" s="21"/>
      <c r="Q142" s="21"/>
      <c r="R142" s="123"/>
    </row>
    <row r="143" spans="1:18" s="122" customFormat="1" x14ac:dyDescent="0.35">
      <c r="A143" s="12">
        <v>142</v>
      </c>
      <c r="B143" s="13">
        <v>5.1259857142857097</v>
      </c>
      <c r="C143" s="13">
        <v>0.24859999999999999</v>
      </c>
      <c r="D143" s="4">
        <v>0.256119975</v>
      </c>
      <c r="E143" s="13">
        <v>0.51327502599999997</v>
      </c>
      <c r="F143" s="25">
        <v>0.84899999999999998</v>
      </c>
      <c r="G143" s="13">
        <v>0.319338813</v>
      </c>
      <c r="H143" s="12">
        <v>0.56546146200000003</v>
      </c>
      <c r="J143" s="21"/>
      <c r="K143" s="21"/>
      <c r="L143" s="21"/>
      <c r="M143" s="21"/>
      <c r="N143" s="21"/>
      <c r="O143" s="21"/>
      <c r="P143" s="21"/>
      <c r="Q143" s="21"/>
      <c r="R143" s="123"/>
    </row>
    <row r="144" spans="1:18" x14ac:dyDescent="0.35">
      <c r="A144" s="21"/>
      <c r="B144" s="21"/>
      <c r="C144" s="21"/>
      <c r="D144" s="21"/>
      <c r="E144" s="21"/>
      <c r="F144" s="21"/>
      <c r="G144" s="21"/>
      <c r="H144" s="21"/>
      <c r="J144" s="21"/>
      <c r="K144" s="21"/>
      <c r="L144" s="21"/>
      <c r="M144" s="21"/>
      <c r="N144" s="21"/>
      <c r="O144" s="21"/>
      <c r="P144" s="21"/>
      <c r="Q144" s="21"/>
      <c r="R144" s="23"/>
    </row>
    <row r="145" spans="1:18" x14ac:dyDescent="0.35">
      <c r="A145" s="21"/>
      <c r="B145" s="21"/>
      <c r="C145" s="21"/>
      <c r="D145" s="21"/>
      <c r="E145" s="21"/>
      <c r="F145" s="21"/>
      <c r="G145" s="21"/>
      <c r="H145" s="21"/>
      <c r="J145" s="21"/>
      <c r="K145" s="21"/>
      <c r="L145" s="21"/>
      <c r="M145" s="21"/>
      <c r="N145" s="21"/>
      <c r="O145" s="21"/>
      <c r="P145" s="21"/>
      <c r="Q145" s="21"/>
      <c r="R145" s="23"/>
    </row>
    <row r="146" spans="1:18" x14ac:dyDescent="0.35">
      <c r="A146" s="21"/>
      <c r="B146" s="21"/>
      <c r="C146" s="21"/>
      <c r="D146" s="21"/>
      <c r="E146" s="21"/>
      <c r="F146" s="21"/>
      <c r="G146" s="21"/>
      <c r="H146" s="21"/>
      <c r="J146" s="21"/>
      <c r="K146" s="21"/>
      <c r="L146" s="21"/>
      <c r="M146" s="21"/>
      <c r="N146" s="21"/>
      <c r="O146" s="21"/>
      <c r="P146" s="21"/>
      <c r="Q146" s="21"/>
      <c r="R146" s="23"/>
    </row>
    <row r="147" spans="1:18" x14ac:dyDescent="0.35">
      <c r="A147" s="21"/>
      <c r="B147" s="21"/>
      <c r="C147" s="21"/>
      <c r="D147" s="21"/>
      <c r="E147" s="21"/>
      <c r="F147" s="21"/>
      <c r="G147" s="21"/>
      <c r="H147" s="21"/>
      <c r="J147" s="21"/>
      <c r="K147" s="21"/>
      <c r="L147" s="21"/>
      <c r="M147" s="21"/>
      <c r="N147" s="21"/>
      <c r="O147" s="21"/>
      <c r="P147" s="21"/>
      <c r="Q147" s="21"/>
      <c r="R147" s="23"/>
    </row>
    <row r="148" spans="1:18" x14ac:dyDescent="0.35">
      <c r="A148" s="21"/>
      <c r="B148" s="21"/>
      <c r="C148" s="24"/>
      <c r="D148" s="24"/>
      <c r="E148" s="24"/>
      <c r="F148" s="24"/>
      <c r="G148" s="24"/>
      <c r="H148" s="24"/>
      <c r="J148" s="21"/>
      <c r="K148" s="21"/>
      <c r="L148" s="24"/>
      <c r="M148" s="24"/>
      <c r="N148" s="24"/>
      <c r="O148" s="24"/>
      <c r="P148" s="24"/>
      <c r="Q148" s="24"/>
      <c r="R148" s="23"/>
    </row>
    <row r="149" spans="1:18" x14ac:dyDescent="0.35">
      <c r="B149" s="23"/>
      <c r="C149" s="23"/>
      <c r="D149" s="23"/>
      <c r="E149" s="23"/>
      <c r="F149" s="23"/>
      <c r="G149" s="23"/>
      <c r="H149" s="23"/>
      <c r="J149" s="23"/>
      <c r="K149" s="23"/>
      <c r="L149" s="23"/>
      <c r="M149" s="23"/>
      <c r="N149" s="23"/>
      <c r="O149" s="23"/>
      <c r="P149" s="23"/>
      <c r="Q149" s="23"/>
      <c r="R149" s="23"/>
    </row>
  </sheetData>
  <mergeCells count="11">
    <mergeCell ref="J7:J8"/>
    <mergeCell ref="K7:K8"/>
    <mergeCell ref="L7:Q7"/>
    <mergeCell ref="L8:N8"/>
    <mergeCell ref="O8:Q8"/>
    <mergeCell ref="A2:I5"/>
    <mergeCell ref="A7:A8"/>
    <mergeCell ref="B7:B8"/>
    <mergeCell ref="C7:H7"/>
    <mergeCell ref="C8:E8"/>
    <mergeCell ref="F8:H8"/>
  </mergeCells>
  <pageMargins left="0.7" right="0.7" top="0.75" bottom="0.75" header="0.3" footer="0.3"/>
  <pageSetup orientation="portrait" horizontalDpi="4294967295" verticalDpi="4294967295"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520432-4004-433F-9D08-2F3E8EB1A896}">
  <dimension ref="A1:R152"/>
  <sheetViews>
    <sheetView workbookViewId="0">
      <selection activeCell="I13" sqref="I13"/>
    </sheetView>
  </sheetViews>
  <sheetFormatPr defaultRowHeight="14.5" x14ac:dyDescent="0.35"/>
  <cols>
    <col min="2" max="2" width="24" bestFit="1" customWidth="1"/>
    <col min="3" max="3" width="12.08984375" customWidth="1"/>
    <col min="4" max="5" width="8.90625" customWidth="1"/>
    <col min="6" max="6" width="12.08984375" customWidth="1"/>
    <col min="7" max="8" width="8.90625" customWidth="1"/>
    <col min="9" max="9" width="12.08984375" customWidth="1"/>
    <col min="11" max="11" width="24" bestFit="1" customWidth="1"/>
    <col min="12" max="12" width="12.08984375" customWidth="1"/>
    <col min="15" max="15" width="12.08984375" customWidth="1"/>
  </cols>
  <sheetData>
    <row r="1" spans="1:17" ht="18" x14ac:dyDescent="0.4">
      <c r="A1" s="153" t="s">
        <v>369</v>
      </c>
      <c r="B1" s="154"/>
      <c r="C1" s="155"/>
      <c r="D1" s="155"/>
      <c r="E1" s="155"/>
      <c r="F1" s="155"/>
      <c r="G1" s="155"/>
      <c r="H1" s="156"/>
      <c r="I1" s="42"/>
    </row>
    <row r="2" spans="1:17" x14ac:dyDescent="0.35">
      <c r="A2" s="172" t="s">
        <v>364</v>
      </c>
      <c r="B2" s="173"/>
      <c r="C2" s="173"/>
      <c r="D2" s="173"/>
      <c r="E2" s="173"/>
      <c r="F2" s="173"/>
      <c r="G2" s="173"/>
      <c r="H2" s="173"/>
      <c r="I2" s="174"/>
    </row>
    <row r="3" spans="1:17" x14ac:dyDescent="0.35">
      <c r="A3" s="172"/>
      <c r="B3" s="173"/>
      <c r="C3" s="173"/>
      <c r="D3" s="173"/>
      <c r="E3" s="173"/>
      <c r="F3" s="173"/>
      <c r="G3" s="173"/>
      <c r="H3" s="173"/>
      <c r="I3" s="174"/>
    </row>
    <row r="4" spans="1:17" x14ac:dyDescent="0.35">
      <c r="A4" s="172"/>
      <c r="B4" s="173"/>
      <c r="C4" s="173"/>
      <c r="D4" s="173"/>
      <c r="E4" s="173"/>
      <c r="F4" s="173"/>
      <c r="G4" s="173"/>
      <c r="H4" s="173"/>
      <c r="I4" s="174"/>
    </row>
    <row r="5" spans="1:17" ht="15" thickBot="1" x14ac:dyDescent="0.4">
      <c r="A5" s="175"/>
      <c r="B5" s="176"/>
      <c r="C5" s="176"/>
      <c r="D5" s="176"/>
      <c r="E5" s="176"/>
      <c r="F5" s="176"/>
      <c r="G5" s="176"/>
      <c r="H5" s="176"/>
      <c r="I5" s="177"/>
    </row>
    <row r="6" spans="1:17" ht="15.5" x14ac:dyDescent="0.35">
      <c r="A6" s="3"/>
      <c r="B6" s="162"/>
      <c r="C6" s="163"/>
      <c r="D6" s="163"/>
      <c r="E6" s="2"/>
      <c r="F6" s="2"/>
      <c r="G6" s="2"/>
      <c r="H6" s="2"/>
    </row>
    <row r="7" spans="1:17" x14ac:dyDescent="0.35">
      <c r="A7" s="201" t="s">
        <v>20</v>
      </c>
      <c r="B7" s="191" t="s">
        <v>1</v>
      </c>
      <c r="C7" s="197" t="s">
        <v>366</v>
      </c>
      <c r="D7" s="198"/>
      <c r="E7" s="198"/>
      <c r="F7" s="198"/>
      <c r="G7" s="198"/>
      <c r="H7" s="199"/>
      <c r="I7" s="164"/>
      <c r="J7" s="195" t="s">
        <v>370</v>
      </c>
      <c r="K7" s="180" t="s">
        <v>1</v>
      </c>
      <c r="L7" s="197" t="s">
        <v>366</v>
      </c>
      <c r="M7" s="198"/>
      <c r="N7" s="198"/>
      <c r="O7" s="198"/>
      <c r="P7" s="198"/>
      <c r="Q7" s="199"/>
    </row>
    <row r="8" spans="1:17" x14ac:dyDescent="0.35">
      <c r="A8" s="202"/>
      <c r="B8" s="181"/>
      <c r="C8" s="192" t="s">
        <v>2</v>
      </c>
      <c r="D8" s="193"/>
      <c r="E8" s="194"/>
      <c r="F8" s="200" t="s">
        <v>3</v>
      </c>
      <c r="G8" s="193"/>
      <c r="H8" s="194"/>
      <c r="I8" s="165"/>
      <c r="J8" s="196"/>
      <c r="K8" s="181"/>
      <c r="L8" s="192" t="s">
        <v>2</v>
      </c>
      <c r="M8" s="193"/>
      <c r="N8" s="194"/>
      <c r="O8" s="200" t="s">
        <v>3</v>
      </c>
      <c r="P8" s="193"/>
      <c r="Q8" s="194"/>
    </row>
    <row r="9" spans="1:17" x14ac:dyDescent="0.35">
      <c r="A9" s="5" t="s">
        <v>4</v>
      </c>
      <c r="B9" s="6" t="s">
        <v>5</v>
      </c>
      <c r="C9" s="6" t="s">
        <v>5</v>
      </c>
      <c r="D9" s="6" t="s">
        <v>6</v>
      </c>
      <c r="E9" s="6" t="s">
        <v>7</v>
      </c>
      <c r="F9" s="15" t="s">
        <v>5</v>
      </c>
      <c r="G9" s="6" t="s">
        <v>6</v>
      </c>
      <c r="H9" s="15" t="s">
        <v>7</v>
      </c>
      <c r="I9" s="160"/>
      <c r="J9" s="5" t="s">
        <v>4</v>
      </c>
      <c r="K9" s="6" t="s">
        <v>5</v>
      </c>
      <c r="L9" s="6" t="s">
        <v>5</v>
      </c>
      <c r="M9" s="6" t="s">
        <v>6</v>
      </c>
      <c r="N9" s="6" t="s">
        <v>7</v>
      </c>
      <c r="O9" s="15" t="s">
        <v>5</v>
      </c>
      <c r="P9" s="6" t="s">
        <v>6</v>
      </c>
      <c r="Q9" s="15" t="s">
        <v>7</v>
      </c>
    </row>
    <row r="10" spans="1:17" x14ac:dyDescent="0.35">
      <c r="A10" s="7">
        <v>557</v>
      </c>
      <c r="B10" s="8">
        <v>1237.0545</v>
      </c>
      <c r="C10" s="8">
        <v>974.08529999999996</v>
      </c>
      <c r="D10" s="1">
        <v>0.43190619699999999</v>
      </c>
      <c r="E10" s="8">
        <v>0.57587492900000004</v>
      </c>
      <c r="F10" s="16">
        <v>1024.3721</v>
      </c>
      <c r="G10" s="8">
        <v>0.52500967499999995</v>
      </c>
      <c r="H10" s="10">
        <v>0.57742049699999998</v>
      </c>
      <c r="I10" s="24"/>
      <c r="J10" s="8">
        <v>439</v>
      </c>
      <c r="K10" s="8">
        <v>385.74666250000001</v>
      </c>
      <c r="L10" s="8">
        <v>185.36920000000001</v>
      </c>
      <c r="M10" s="1">
        <v>7.2428193000000002E-2</v>
      </c>
      <c r="N10" s="8">
        <v>0.144856387</v>
      </c>
      <c r="O10" s="16">
        <v>175.8434</v>
      </c>
      <c r="P10" s="8">
        <v>5.9860790999999997E-2</v>
      </c>
      <c r="Q10" s="10">
        <v>0.11972158199999999</v>
      </c>
    </row>
    <row r="11" spans="1:17" x14ac:dyDescent="0.35">
      <c r="A11" s="9">
        <v>558</v>
      </c>
      <c r="B11" s="10">
        <v>12546.785275</v>
      </c>
      <c r="C11" s="10">
        <v>14403.2245</v>
      </c>
      <c r="D11" s="1">
        <v>0.57004689399999997</v>
      </c>
      <c r="E11" s="10">
        <v>0.651482165</v>
      </c>
      <c r="F11" s="16">
        <v>14593.890100000001</v>
      </c>
      <c r="G11" s="10">
        <v>0.53110698899999997</v>
      </c>
      <c r="H11" s="10">
        <v>0.57742049699999998</v>
      </c>
      <c r="I11" s="24"/>
      <c r="J11" s="10">
        <v>440</v>
      </c>
      <c r="K11" s="10">
        <v>2401.7147500000001</v>
      </c>
      <c r="L11" s="10">
        <v>1110.7208000000001</v>
      </c>
      <c r="M11" s="1">
        <v>1.45036E-5</v>
      </c>
      <c r="N11" s="10">
        <v>1.45036E-4</v>
      </c>
      <c r="O11" s="16">
        <v>1170.7959000000001</v>
      </c>
      <c r="P11" s="10">
        <v>3.56008E-5</v>
      </c>
      <c r="Q11" s="10">
        <v>3.5600900000000001E-4</v>
      </c>
    </row>
    <row r="12" spans="1:17" x14ac:dyDescent="0.35">
      <c r="A12" s="9">
        <v>559</v>
      </c>
      <c r="B12" s="10">
        <v>5299.4141874999996</v>
      </c>
      <c r="C12" s="10">
        <v>6212.5941000000003</v>
      </c>
      <c r="D12" s="1">
        <v>0.46566331</v>
      </c>
      <c r="E12" s="10">
        <v>0.58820628699999999</v>
      </c>
      <c r="F12" s="16">
        <v>6372.6652999999997</v>
      </c>
      <c r="G12" s="10">
        <v>0.391203668</v>
      </c>
      <c r="H12" s="10">
        <v>0.49167314000000001</v>
      </c>
      <c r="I12" s="24"/>
      <c r="J12" s="10">
        <v>441</v>
      </c>
      <c r="K12" s="10">
        <v>14048.310949999999</v>
      </c>
      <c r="L12" s="10">
        <v>14263.4085</v>
      </c>
      <c r="M12" s="1">
        <v>0.91286614300000002</v>
      </c>
      <c r="N12" s="10">
        <v>0.91286614300000002</v>
      </c>
      <c r="O12" s="16">
        <v>13568.108399999999</v>
      </c>
      <c r="P12" s="10">
        <v>0.80700789399999995</v>
      </c>
      <c r="Q12" s="10">
        <v>0.84948199400000002</v>
      </c>
    </row>
    <row r="13" spans="1:17" x14ac:dyDescent="0.35">
      <c r="A13" s="9">
        <v>560</v>
      </c>
      <c r="B13" s="10">
        <v>789.64187500000003</v>
      </c>
      <c r="C13" s="10">
        <v>810.93690000000004</v>
      </c>
      <c r="D13" s="1">
        <v>0.84093618299999995</v>
      </c>
      <c r="E13" s="10">
        <v>0.84093618299999995</v>
      </c>
      <c r="F13" s="16">
        <v>822.52819999999997</v>
      </c>
      <c r="G13" s="10">
        <v>0.75660736100000003</v>
      </c>
      <c r="H13" s="10">
        <v>0.75660736100000003</v>
      </c>
      <c r="I13" s="24"/>
      <c r="J13" s="10">
        <v>442</v>
      </c>
      <c r="K13" s="10">
        <v>20.785775000000001</v>
      </c>
      <c r="L13" s="10">
        <v>15.3865</v>
      </c>
      <c r="M13" s="1">
        <v>0.13221777100000001</v>
      </c>
      <c r="N13" s="10">
        <v>0.17726810700000001</v>
      </c>
      <c r="O13" s="16">
        <v>10.674200000000001</v>
      </c>
      <c r="P13" s="10">
        <v>4.8130550000000001E-3</v>
      </c>
      <c r="Q13" s="10">
        <v>2.4065275000000001E-2</v>
      </c>
    </row>
    <row r="14" spans="1:17" x14ac:dyDescent="0.35">
      <c r="A14" s="9">
        <v>561</v>
      </c>
      <c r="B14" s="10">
        <v>96.451287500000007</v>
      </c>
      <c r="C14" s="10">
        <v>160.75389999999999</v>
      </c>
      <c r="D14" s="1">
        <v>0.38569670499999997</v>
      </c>
      <c r="E14" s="10">
        <v>0.57587492900000004</v>
      </c>
      <c r="F14" s="16">
        <v>160.48670000000001</v>
      </c>
      <c r="G14" s="10">
        <v>0.38767401000000001</v>
      </c>
      <c r="H14" s="10">
        <v>0.49167314000000001</v>
      </c>
      <c r="I14" s="24"/>
      <c r="J14" s="10">
        <v>443</v>
      </c>
      <c r="K14" s="10">
        <v>90.095524999999995</v>
      </c>
      <c r="L14" s="10">
        <v>38.099200000000003</v>
      </c>
      <c r="M14" s="1">
        <v>5.6764559999999999E-3</v>
      </c>
      <c r="N14" s="10">
        <v>2.8382279E-2</v>
      </c>
      <c r="O14" s="16">
        <v>47.753</v>
      </c>
      <c r="P14" s="10">
        <v>2.4298216000000001E-2</v>
      </c>
      <c r="Q14" s="10">
        <v>5.8116505999999998E-2</v>
      </c>
    </row>
    <row r="15" spans="1:17" x14ac:dyDescent="0.35">
      <c r="A15" s="9">
        <v>562</v>
      </c>
      <c r="B15" s="10">
        <v>20.727699999999999</v>
      </c>
      <c r="C15" s="10">
        <v>39.142699999999998</v>
      </c>
      <c r="D15" s="1">
        <v>4.2243686000000003E-2</v>
      </c>
      <c r="E15" s="10">
        <v>0.12673105900000001</v>
      </c>
      <c r="F15" s="16">
        <v>37.892200000000003</v>
      </c>
      <c r="G15" s="10">
        <v>5.8333189000000001E-2</v>
      </c>
      <c r="H15" s="10">
        <v>0.15555517199999999</v>
      </c>
      <c r="I15" s="24"/>
      <c r="J15" s="10">
        <v>444</v>
      </c>
      <c r="K15" s="10">
        <v>14.213274999999999</v>
      </c>
      <c r="L15" s="10">
        <v>2.9306999999999999</v>
      </c>
      <c r="M15" s="1">
        <v>8.7631289000000001E-2</v>
      </c>
      <c r="N15" s="10">
        <v>0.15932961500000001</v>
      </c>
      <c r="O15" s="16">
        <v>3.3708</v>
      </c>
      <c r="P15" s="10">
        <v>0.100713968</v>
      </c>
      <c r="Q15" s="10">
        <v>0.18311630600000001</v>
      </c>
    </row>
    <row r="16" spans="1:17" x14ac:dyDescent="0.35">
      <c r="A16" s="9">
        <v>563</v>
      </c>
      <c r="B16" s="10">
        <v>11.252587500000001</v>
      </c>
      <c r="C16" s="10">
        <v>23.0076</v>
      </c>
      <c r="D16" s="1">
        <v>1.3542635000000001E-2</v>
      </c>
      <c r="E16" s="10">
        <v>8.1255808999999998E-2</v>
      </c>
      <c r="F16" s="16">
        <v>25.1554</v>
      </c>
      <c r="G16" s="10">
        <v>3.4966939999999998E-3</v>
      </c>
      <c r="H16" s="10">
        <v>2.0980164999999999E-2</v>
      </c>
      <c r="I16" s="24"/>
      <c r="J16" s="10">
        <v>445</v>
      </c>
      <c r="K16" s="10">
        <v>2025.3087375</v>
      </c>
      <c r="L16" s="10">
        <v>961.97550000000001</v>
      </c>
      <c r="M16" s="1">
        <v>1.2664653999999999E-2</v>
      </c>
      <c r="N16" s="10">
        <v>4.2215511999999997E-2</v>
      </c>
      <c r="O16" s="16">
        <v>978.6626</v>
      </c>
      <c r="P16" s="10">
        <v>1.4130118000000001E-2</v>
      </c>
      <c r="Q16" s="10">
        <v>4.0371764999999997E-2</v>
      </c>
    </row>
    <row r="17" spans="1:18" x14ac:dyDescent="0.35">
      <c r="A17" s="9">
        <v>564</v>
      </c>
      <c r="B17" s="10">
        <v>35.572650000000003</v>
      </c>
      <c r="C17" s="10">
        <v>57.369399999999999</v>
      </c>
      <c r="D17" s="1">
        <v>0.119182872</v>
      </c>
      <c r="E17" s="10">
        <v>0.26697377</v>
      </c>
      <c r="F17" s="16">
        <v>65.5976</v>
      </c>
      <c r="G17" s="10">
        <v>3.1838484E-2</v>
      </c>
      <c r="H17" s="10">
        <v>0.109160518</v>
      </c>
      <c r="I17" s="161"/>
      <c r="J17" s="11">
        <v>446</v>
      </c>
      <c r="K17" s="11">
        <v>16760.371287499998</v>
      </c>
      <c r="L17" s="11">
        <v>21105.612000000001</v>
      </c>
      <c r="M17" s="17">
        <v>3.0500000000000002E-8</v>
      </c>
      <c r="N17" s="11">
        <v>6.1060000000000003E-7</v>
      </c>
      <c r="O17" s="18">
        <v>21931.6986</v>
      </c>
      <c r="P17" s="11">
        <v>0</v>
      </c>
      <c r="Q17" s="11">
        <v>8.9999999999999999E-10</v>
      </c>
    </row>
    <row r="18" spans="1:18" x14ac:dyDescent="0.35">
      <c r="A18" s="14">
        <v>565</v>
      </c>
      <c r="B18" s="11">
        <v>489.7226</v>
      </c>
      <c r="C18" s="11">
        <v>3188.1595000000002</v>
      </c>
      <c r="D18" s="17">
        <v>0</v>
      </c>
      <c r="E18" s="11">
        <v>0</v>
      </c>
      <c r="F18" s="18">
        <v>3194.0358999999999</v>
      </c>
      <c r="G18" s="11">
        <v>0</v>
      </c>
      <c r="H18" s="11">
        <v>0</v>
      </c>
      <c r="I18" s="161"/>
      <c r="J18" s="10">
        <v>447</v>
      </c>
      <c r="K18" s="10">
        <v>1829.6876</v>
      </c>
      <c r="L18" s="10">
        <v>1385.4581000000001</v>
      </c>
      <c r="M18" s="1">
        <v>4.3637980999999999E-2</v>
      </c>
      <c r="N18" s="10">
        <v>9.6973291000000003E-2</v>
      </c>
      <c r="O18" s="16">
        <v>1507.8793000000001</v>
      </c>
      <c r="P18" s="10">
        <v>0.14386380700000001</v>
      </c>
      <c r="Q18" s="10">
        <v>0.22395173900000001</v>
      </c>
    </row>
    <row r="19" spans="1:18" x14ac:dyDescent="0.35">
      <c r="A19" s="14">
        <v>566</v>
      </c>
      <c r="B19" s="11">
        <v>141.90486250000001</v>
      </c>
      <c r="C19" s="11">
        <v>369.6114</v>
      </c>
      <c r="D19" s="17">
        <v>0</v>
      </c>
      <c r="E19" s="11">
        <v>0</v>
      </c>
      <c r="F19" s="18">
        <v>350.92880000000002</v>
      </c>
      <c r="G19" s="11">
        <v>0</v>
      </c>
      <c r="H19" s="11">
        <v>0</v>
      </c>
      <c r="I19" s="161"/>
      <c r="J19" s="10">
        <v>448</v>
      </c>
      <c r="K19" s="10">
        <v>306.07426249999997</v>
      </c>
      <c r="L19" s="10">
        <v>188.2945</v>
      </c>
      <c r="M19" s="1">
        <v>9.8746029999999999E-2</v>
      </c>
      <c r="N19" s="10">
        <v>0.16457671700000001</v>
      </c>
      <c r="O19" s="16">
        <v>202.24860000000001</v>
      </c>
      <c r="P19" s="10">
        <v>0.145568631</v>
      </c>
      <c r="Q19" s="10">
        <v>0.22395173900000001</v>
      </c>
    </row>
    <row r="20" spans="1:18" x14ac:dyDescent="0.35">
      <c r="A20" s="9">
        <v>567</v>
      </c>
      <c r="B20" s="10">
        <v>2930.1322125000002</v>
      </c>
      <c r="C20" s="10">
        <v>3523.1158999999998</v>
      </c>
      <c r="D20" s="1">
        <v>3.8517747999999997E-2</v>
      </c>
      <c r="E20" s="10">
        <v>0.12673105900000001</v>
      </c>
      <c r="F20" s="16">
        <v>3588.5520999999999</v>
      </c>
      <c r="G20" s="10">
        <v>2.1581652E-2</v>
      </c>
      <c r="H20" s="10">
        <v>8.6326609999999998E-2</v>
      </c>
      <c r="I20" s="24"/>
      <c r="J20" s="10">
        <v>449</v>
      </c>
      <c r="K20" s="10">
        <v>320.69447500000001</v>
      </c>
      <c r="L20" s="10">
        <v>304.7851</v>
      </c>
      <c r="M20" s="1">
        <v>0.90683470499999996</v>
      </c>
      <c r="N20" s="10">
        <v>0.91286614300000002</v>
      </c>
      <c r="O20" s="16">
        <v>338.20569999999998</v>
      </c>
      <c r="P20" s="10">
        <v>0.89750367200000003</v>
      </c>
      <c r="Q20" s="10">
        <v>0.89750367200000003</v>
      </c>
    </row>
    <row r="21" spans="1:18" x14ac:dyDescent="0.35">
      <c r="A21" s="9">
        <v>568</v>
      </c>
      <c r="B21" s="10">
        <v>1580.8080124999999</v>
      </c>
      <c r="C21" s="10">
        <v>1093.0029999999999</v>
      </c>
      <c r="D21" s="1">
        <v>0.419705881</v>
      </c>
      <c r="E21" s="10">
        <v>0.57587492900000004</v>
      </c>
      <c r="F21" s="16">
        <v>1071.5416</v>
      </c>
      <c r="G21" s="10">
        <v>0.39954547800000001</v>
      </c>
      <c r="H21" s="10">
        <v>0.49167314000000001</v>
      </c>
      <c r="I21" s="24"/>
      <c r="J21" s="10">
        <v>450</v>
      </c>
      <c r="K21" s="10">
        <v>164.66093749999999</v>
      </c>
      <c r="L21" s="10">
        <v>357.53579999999999</v>
      </c>
      <c r="M21" s="1">
        <v>3.3393603000000001E-2</v>
      </c>
      <c r="N21" s="10">
        <v>8.3484005999999999E-2</v>
      </c>
      <c r="O21" s="16">
        <v>366.29610000000002</v>
      </c>
      <c r="P21" s="10">
        <v>2.6152427999999998E-2</v>
      </c>
      <c r="Q21" s="10">
        <v>5.8116505999999998E-2</v>
      </c>
    </row>
    <row r="22" spans="1:18" x14ac:dyDescent="0.35">
      <c r="A22" s="9">
        <v>569</v>
      </c>
      <c r="B22" s="10">
        <v>8624.5926749999999</v>
      </c>
      <c r="C22" s="10">
        <v>3984.1628000000001</v>
      </c>
      <c r="D22" s="1">
        <v>0.35100246200000002</v>
      </c>
      <c r="E22" s="10">
        <v>0.56160393900000005</v>
      </c>
      <c r="F22" s="16">
        <v>4162.3759</v>
      </c>
      <c r="G22" s="10">
        <v>0.369810258</v>
      </c>
      <c r="H22" s="10">
        <v>0.49167314000000001</v>
      </c>
      <c r="I22" s="24"/>
      <c r="J22" s="10">
        <v>451</v>
      </c>
      <c r="K22" s="10">
        <v>661.12101250000001</v>
      </c>
      <c r="L22" s="10">
        <v>427.87220000000002</v>
      </c>
      <c r="M22" s="1">
        <v>0.127528746</v>
      </c>
      <c r="N22" s="10">
        <v>0.17726810700000001</v>
      </c>
      <c r="O22" s="16">
        <v>476.97109999999998</v>
      </c>
      <c r="P22" s="10">
        <v>0.22892426799999999</v>
      </c>
      <c r="Q22" s="10">
        <v>0.31753446699999999</v>
      </c>
    </row>
    <row r="23" spans="1:18" x14ac:dyDescent="0.35">
      <c r="A23" s="9">
        <v>570</v>
      </c>
      <c r="B23" s="10">
        <v>51.883812499999998</v>
      </c>
      <c r="C23" s="10">
        <v>58.265799999999999</v>
      </c>
      <c r="D23" s="1">
        <v>0.68831429700000002</v>
      </c>
      <c r="E23" s="10">
        <v>0.74236276000000001</v>
      </c>
      <c r="F23" s="16">
        <v>65.278000000000006</v>
      </c>
      <c r="G23" s="10">
        <v>0.39984399799999998</v>
      </c>
      <c r="H23" s="10">
        <v>0.49167314000000001</v>
      </c>
      <c r="I23" s="24"/>
      <c r="J23" s="10">
        <v>452</v>
      </c>
      <c r="K23" s="10">
        <v>94.227937499999996</v>
      </c>
      <c r="L23" s="10">
        <v>65.939499999999995</v>
      </c>
      <c r="M23" s="1">
        <v>0.47245875799999998</v>
      </c>
      <c r="N23" s="10">
        <v>0.59057344700000003</v>
      </c>
      <c r="O23" s="16">
        <v>79.775999999999996</v>
      </c>
      <c r="P23" s="10">
        <v>0.71357596300000004</v>
      </c>
      <c r="Q23" s="10">
        <v>0.83950113199999998</v>
      </c>
    </row>
    <row r="24" spans="1:18" x14ac:dyDescent="0.35">
      <c r="A24" s="9">
        <v>571</v>
      </c>
      <c r="B24" s="10">
        <v>256.64892500000002</v>
      </c>
      <c r="C24" s="10">
        <v>116.5314</v>
      </c>
      <c r="D24" s="1">
        <v>0.237877636</v>
      </c>
      <c r="E24" s="10">
        <v>0.407790233</v>
      </c>
      <c r="F24" s="16">
        <v>115.91079999999999</v>
      </c>
      <c r="G24" s="10">
        <v>0.23580558800000001</v>
      </c>
      <c r="H24" s="10">
        <v>0.40423815000000002</v>
      </c>
      <c r="I24" s="24"/>
      <c r="J24" s="10">
        <v>453</v>
      </c>
      <c r="K24" s="10">
        <v>37.463850000000001</v>
      </c>
      <c r="L24" s="10">
        <v>20.514500000000002</v>
      </c>
      <c r="M24" s="1">
        <v>0.13295108</v>
      </c>
      <c r="N24" s="10">
        <v>0.17726810700000001</v>
      </c>
      <c r="O24" s="16">
        <v>24.157399999999999</v>
      </c>
      <c r="P24" s="10">
        <v>0.23815085</v>
      </c>
      <c r="Q24" s="10">
        <v>0.31753446699999999</v>
      </c>
    </row>
    <row r="25" spans="1:18" x14ac:dyDescent="0.35">
      <c r="A25" s="14">
        <v>572</v>
      </c>
      <c r="B25" s="11">
        <v>159.30658750000001</v>
      </c>
      <c r="C25" s="11">
        <v>384.25290000000001</v>
      </c>
      <c r="D25" s="17">
        <v>1.2E-9</v>
      </c>
      <c r="E25" s="11">
        <v>9.5999999999999999E-9</v>
      </c>
      <c r="F25" s="18">
        <v>378.95089999999999</v>
      </c>
      <c r="G25" s="11">
        <v>2.8999999999999999E-9</v>
      </c>
      <c r="H25" s="11">
        <v>2.3199999999999999E-8</v>
      </c>
      <c r="I25" s="161"/>
      <c r="J25" s="10">
        <v>454</v>
      </c>
      <c r="K25" s="10">
        <v>128.25863749999999</v>
      </c>
      <c r="L25" s="10">
        <v>107.7004</v>
      </c>
      <c r="M25" s="1">
        <v>0.60796245299999996</v>
      </c>
      <c r="N25" s="10">
        <v>0.71524994399999997</v>
      </c>
      <c r="O25" s="16">
        <v>117.417</v>
      </c>
      <c r="P25" s="10">
        <v>0.78675375599999997</v>
      </c>
      <c r="Q25" s="10">
        <v>0.84948199400000002</v>
      </c>
    </row>
    <row r="26" spans="1:18" x14ac:dyDescent="0.35">
      <c r="A26" s="9">
        <v>573</v>
      </c>
      <c r="B26" s="10">
        <v>196.39237499999999</v>
      </c>
      <c r="C26" s="10">
        <v>226.78700000000001</v>
      </c>
      <c r="D26" s="1">
        <v>2.2228784000000001E-2</v>
      </c>
      <c r="E26" s="10">
        <v>8.8915136000000006E-2</v>
      </c>
      <c r="F26" s="16">
        <v>213.6773</v>
      </c>
      <c r="G26" s="10">
        <v>0.193512393</v>
      </c>
      <c r="H26" s="10">
        <v>0.35725364799999998</v>
      </c>
      <c r="I26" s="161"/>
      <c r="J26" s="11">
        <v>455</v>
      </c>
      <c r="K26" s="11">
        <v>800.84439999999995</v>
      </c>
      <c r="L26" s="11">
        <v>1456.5178000000001</v>
      </c>
      <c r="M26" s="17">
        <v>2.7447140000000001E-3</v>
      </c>
      <c r="N26" s="11">
        <v>1.8298093000000001E-2</v>
      </c>
      <c r="O26" s="18">
        <v>1563.5001999999999</v>
      </c>
      <c r="P26" s="11">
        <v>4.9463999999999997E-4</v>
      </c>
      <c r="Q26" s="11">
        <v>3.2975999999999999E-3</v>
      </c>
    </row>
    <row r="27" spans="1:18" x14ac:dyDescent="0.35">
      <c r="A27" s="9">
        <v>574</v>
      </c>
      <c r="B27" s="10">
        <v>449.4740875</v>
      </c>
      <c r="C27" s="16">
        <v>402.47919999999999</v>
      </c>
      <c r="D27" s="10">
        <v>0.71143097799999999</v>
      </c>
      <c r="E27" s="9">
        <v>0.74236276000000001</v>
      </c>
      <c r="F27" s="10">
        <v>374.17619999999999</v>
      </c>
      <c r="G27" s="1">
        <v>0.55336131</v>
      </c>
      <c r="H27" s="10">
        <v>0.57742049699999998</v>
      </c>
      <c r="I27" s="24"/>
      <c r="J27" s="10">
        <v>456</v>
      </c>
      <c r="K27" s="10">
        <v>39.827399999999997</v>
      </c>
      <c r="L27" s="16">
        <v>35.168100000000003</v>
      </c>
      <c r="M27" s="10">
        <v>0.76640835699999998</v>
      </c>
      <c r="N27" s="9">
        <v>0.85156484099999996</v>
      </c>
      <c r="O27" s="10">
        <v>32.022799999999997</v>
      </c>
      <c r="P27" s="1">
        <v>0.61875193299999998</v>
      </c>
      <c r="Q27" s="10">
        <v>0.77343991599999995</v>
      </c>
    </row>
    <row r="28" spans="1:18" x14ac:dyDescent="0.35">
      <c r="A28" s="9">
        <v>575</v>
      </c>
      <c r="B28" s="10">
        <v>705.32277499999998</v>
      </c>
      <c r="C28" s="10">
        <v>650.77940000000001</v>
      </c>
      <c r="D28" s="1">
        <v>0.55280089499999996</v>
      </c>
      <c r="E28" s="10">
        <v>0.651482165</v>
      </c>
      <c r="F28" s="16">
        <v>629.57060000000001</v>
      </c>
      <c r="G28" s="10">
        <v>0.40972761600000002</v>
      </c>
      <c r="H28" s="10">
        <v>0.49167314000000001</v>
      </c>
      <c r="I28" s="161"/>
      <c r="J28" s="10">
        <v>457</v>
      </c>
      <c r="K28" s="10">
        <v>4677.6918875000001</v>
      </c>
      <c r="L28" s="10">
        <v>2940.1421999999998</v>
      </c>
      <c r="M28" s="1">
        <v>2.2267061000000001E-2</v>
      </c>
      <c r="N28" s="10">
        <v>6.3620173000000002E-2</v>
      </c>
      <c r="O28" s="16">
        <v>2673.6253999999999</v>
      </c>
      <c r="P28" s="10">
        <v>8.3793519999999996E-3</v>
      </c>
      <c r="Q28" s="10">
        <v>2.7931172000000001E-2</v>
      </c>
    </row>
    <row r="29" spans="1:18" x14ac:dyDescent="0.35">
      <c r="A29" s="9">
        <v>576</v>
      </c>
      <c r="B29" s="10">
        <v>76.093937499999996</v>
      </c>
      <c r="C29" s="10">
        <v>26.5931</v>
      </c>
      <c r="D29" s="1">
        <v>5.3757633999999999E-2</v>
      </c>
      <c r="E29" s="10">
        <v>0.14335369100000001</v>
      </c>
      <c r="F29" s="16">
        <v>27.0672</v>
      </c>
      <c r="G29" s="10">
        <v>5.6093152E-2</v>
      </c>
      <c r="H29" s="10">
        <v>0.15555517199999999</v>
      </c>
      <c r="I29" s="24"/>
      <c r="J29" s="13">
        <v>458</v>
      </c>
      <c r="K29" s="13">
        <v>1705.6192625000001</v>
      </c>
      <c r="L29" s="10">
        <v>578.06439999999998</v>
      </c>
      <c r="M29" s="13">
        <v>9.1200499999999993E-3</v>
      </c>
      <c r="N29" s="10">
        <v>3.6480197999999998E-2</v>
      </c>
      <c r="O29" s="16">
        <v>531.46669999999995</v>
      </c>
      <c r="P29" s="13">
        <v>6.6219720000000003E-3</v>
      </c>
      <c r="Q29" s="10">
        <v>2.6487888000000001E-2</v>
      </c>
    </row>
    <row r="30" spans="1:18" x14ac:dyDescent="0.35">
      <c r="A30" s="9">
        <v>577</v>
      </c>
      <c r="B30" s="10">
        <v>3881.1351749999999</v>
      </c>
      <c r="C30" s="10">
        <v>2481.2060000000001</v>
      </c>
      <c r="D30" s="1">
        <v>0.21600487800000001</v>
      </c>
      <c r="E30" s="10">
        <v>0.39877823600000001</v>
      </c>
      <c r="F30" s="16">
        <v>2369.578</v>
      </c>
      <c r="G30" s="10">
        <v>0.181589997</v>
      </c>
      <c r="H30" s="10">
        <v>0.35725364799999998</v>
      </c>
      <c r="I30" s="24"/>
      <c r="J30" s="21"/>
      <c r="K30" s="21"/>
      <c r="L30" s="20"/>
      <c r="M30" s="21"/>
      <c r="N30" s="20"/>
      <c r="O30" s="20"/>
      <c r="P30" s="21"/>
      <c r="Q30" s="20"/>
    </row>
    <row r="31" spans="1:18" x14ac:dyDescent="0.35">
      <c r="A31" s="9">
        <v>578</v>
      </c>
      <c r="B31" s="10">
        <v>2618.0664999999999</v>
      </c>
      <c r="C31" s="16">
        <v>1104.0533</v>
      </c>
      <c r="D31" s="10">
        <v>0.122362978</v>
      </c>
      <c r="E31" s="9">
        <v>0.26697377</v>
      </c>
      <c r="F31" s="10">
        <v>1014.2582</v>
      </c>
      <c r="G31" s="1">
        <v>0.10172249999999999</v>
      </c>
      <c r="H31" s="10">
        <v>0.22194</v>
      </c>
      <c r="I31" s="24"/>
      <c r="J31" s="21"/>
      <c r="K31" s="21"/>
      <c r="L31" s="21"/>
      <c r="M31" s="21"/>
      <c r="N31" s="21"/>
      <c r="O31" s="21"/>
      <c r="P31" s="21"/>
      <c r="Q31" s="21"/>
      <c r="R31" s="23"/>
    </row>
    <row r="32" spans="1:18" x14ac:dyDescent="0.35">
      <c r="A32" s="9">
        <v>579</v>
      </c>
      <c r="B32" s="10">
        <v>484.18372499999998</v>
      </c>
      <c r="C32" s="10">
        <v>254.27600000000001</v>
      </c>
      <c r="D32" s="1">
        <v>0.137487522</v>
      </c>
      <c r="E32" s="10">
        <v>0.27497504499999997</v>
      </c>
      <c r="F32" s="16">
        <v>229.28280000000001</v>
      </c>
      <c r="G32" s="10">
        <v>9.9625978000000004E-2</v>
      </c>
      <c r="H32" s="10">
        <v>0.22194</v>
      </c>
      <c r="I32" s="24"/>
      <c r="J32" s="21"/>
      <c r="K32" s="21"/>
      <c r="L32" s="21"/>
      <c r="M32" s="21"/>
      <c r="N32" s="21"/>
      <c r="O32" s="21"/>
      <c r="P32" s="21"/>
      <c r="Q32" s="21"/>
      <c r="R32" s="23"/>
    </row>
    <row r="33" spans="1:18" x14ac:dyDescent="0.35">
      <c r="A33" s="9">
        <v>580</v>
      </c>
      <c r="B33" s="10">
        <v>253.62301249999999</v>
      </c>
      <c r="C33" s="13">
        <v>103.0848</v>
      </c>
      <c r="D33" s="13">
        <v>2.2215651999999999E-2</v>
      </c>
      <c r="E33" s="13">
        <v>8.8915136000000006E-2</v>
      </c>
      <c r="F33" s="25">
        <v>91.713200000000001</v>
      </c>
      <c r="G33" s="13">
        <v>1.3917183E-2</v>
      </c>
      <c r="H33" s="13">
        <v>6.6802479999999997E-2</v>
      </c>
      <c r="I33" s="24"/>
      <c r="J33" s="21"/>
      <c r="K33" s="21"/>
      <c r="L33" s="21"/>
      <c r="M33" s="21"/>
      <c r="N33" s="21"/>
      <c r="O33" s="21"/>
      <c r="P33" s="21"/>
      <c r="Q33" s="21"/>
      <c r="R33" s="23"/>
    </row>
    <row r="34" spans="1:18" x14ac:dyDescent="0.35">
      <c r="A34" s="49"/>
      <c r="B34" s="49"/>
    </row>
    <row r="36" spans="1:18" x14ac:dyDescent="0.35">
      <c r="A36" s="23"/>
      <c r="B36" s="23"/>
    </row>
    <row r="37" spans="1:18" x14ac:dyDescent="0.35">
      <c r="A37" s="21"/>
      <c r="B37" s="21"/>
      <c r="C37" s="21"/>
      <c r="D37" s="1"/>
      <c r="E37" s="21"/>
      <c r="F37" s="21"/>
      <c r="G37" s="21"/>
      <c r="H37" s="21"/>
      <c r="I37" s="23"/>
    </row>
    <row r="38" spans="1:18" x14ac:dyDescent="0.35">
      <c r="A38" s="21"/>
      <c r="B38" s="21"/>
      <c r="C38" s="23"/>
      <c r="F38" s="21"/>
      <c r="G38" s="21"/>
      <c r="H38" s="21"/>
      <c r="I38" s="23"/>
    </row>
    <row r="39" spans="1:18" x14ac:dyDescent="0.35">
      <c r="A39" s="21"/>
      <c r="B39" s="21"/>
      <c r="C39" s="21"/>
      <c r="D39" s="21"/>
      <c r="E39" s="21"/>
      <c r="F39" s="21"/>
      <c r="G39" s="21"/>
      <c r="H39" s="21"/>
    </row>
    <row r="40" spans="1:18" x14ac:dyDescent="0.35">
      <c r="A40" s="21"/>
      <c r="B40" s="21"/>
      <c r="C40" s="21"/>
      <c r="D40" s="21"/>
      <c r="E40" s="21"/>
      <c r="F40" s="21"/>
      <c r="G40" s="21"/>
      <c r="H40" s="21"/>
    </row>
    <row r="41" spans="1:18" x14ac:dyDescent="0.35">
      <c r="A41" s="21"/>
      <c r="B41" s="21"/>
      <c r="C41" s="21"/>
      <c r="D41" s="21"/>
      <c r="E41" s="21"/>
      <c r="F41" s="21"/>
      <c r="G41" s="21"/>
      <c r="H41" s="21"/>
    </row>
    <row r="42" spans="1:18" x14ac:dyDescent="0.35">
      <c r="A42" s="21"/>
      <c r="B42" s="21"/>
      <c r="C42" s="21"/>
      <c r="D42" s="21"/>
      <c r="E42" s="21"/>
      <c r="F42" s="21"/>
      <c r="G42" s="21"/>
      <c r="H42" s="21"/>
    </row>
    <row r="43" spans="1:18" x14ac:dyDescent="0.35">
      <c r="A43" s="21"/>
      <c r="B43" s="21"/>
      <c r="C43" s="21"/>
      <c r="D43" s="21"/>
      <c r="E43" s="21"/>
      <c r="F43" s="21"/>
      <c r="G43" s="21"/>
      <c r="H43" s="21"/>
    </row>
    <row r="44" spans="1:18" x14ac:dyDescent="0.35">
      <c r="A44" s="21"/>
      <c r="B44" s="21"/>
      <c r="C44" s="21"/>
      <c r="D44" s="21"/>
      <c r="E44" s="21"/>
      <c r="F44" s="21"/>
      <c r="G44" s="21"/>
      <c r="H44" s="21"/>
    </row>
    <row r="45" spans="1:18" x14ac:dyDescent="0.35">
      <c r="A45" s="21"/>
      <c r="B45" s="21"/>
      <c r="C45" s="21"/>
      <c r="D45" s="21"/>
      <c r="E45" s="21"/>
      <c r="F45" s="21"/>
      <c r="G45" s="21"/>
      <c r="H45" s="21"/>
    </row>
    <row r="46" spans="1:18" x14ac:dyDescent="0.35">
      <c r="A46" s="21"/>
      <c r="B46" s="21"/>
      <c r="C46" s="21"/>
      <c r="D46" s="21"/>
      <c r="E46" s="21"/>
      <c r="F46" s="21"/>
      <c r="G46" s="21"/>
      <c r="H46" s="21"/>
    </row>
    <row r="47" spans="1:18" x14ac:dyDescent="0.35">
      <c r="A47" s="21"/>
      <c r="B47" s="21"/>
      <c r="C47" s="21"/>
      <c r="D47" s="21"/>
      <c r="E47" s="21"/>
      <c r="F47" s="21"/>
      <c r="G47" s="21"/>
      <c r="H47" s="21"/>
    </row>
    <row r="48" spans="1:18" x14ac:dyDescent="0.35">
      <c r="A48" s="21"/>
      <c r="B48" s="21"/>
      <c r="C48" s="21"/>
      <c r="D48" s="21"/>
      <c r="E48" s="21"/>
      <c r="F48" s="21"/>
      <c r="G48" s="21"/>
      <c r="H48" s="21"/>
    </row>
    <row r="49" spans="1:8" x14ac:dyDescent="0.35">
      <c r="A49" s="22"/>
      <c r="B49" s="22"/>
      <c r="C49" s="22"/>
      <c r="D49" s="22"/>
      <c r="E49" s="22"/>
      <c r="F49" s="22"/>
      <c r="G49" s="22"/>
      <c r="H49" s="22"/>
    </row>
    <row r="50" spans="1:8" x14ac:dyDescent="0.35">
      <c r="A50" s="22"/>
      <c r="B50" s="22"/>
      <c r="C50" s="22"/>
      <c r="D50" s="22"/>
      <c r="E50" s="22"/>
      <c r="F50" s="22"/>
      <c r="G50" s="22"/>
      <c r="H50" s="22"/>
    </row>
    <row r="51" spans="1:8" x14ac:dyDescent="0.35">
      <c r="A51" s="21"/>
      <c r="B51" s="21"/>
      <c r="C51" s="21"/>
      <c r="D51" s="21"/>
      <c r="E51" s="21"/>
      <c r="F51" s="21"/>
      <c r="G51" s="21"/>
      <c r="H51" s="21"/>
    </row>
    <row r="52" spans="1:8" x14ac:dyDescent="0.35">
      <c r="A52" s="22"/>
      <c r="B52" s="22"/>
      <c r="C52" s="22"/>
      <c r="D52" s="22"/>
      <c r="E52" s="22"/>
      <c r="F52" s="22"/>
      <c r="G52" s="22"/>
      <c r="H52" s="22"/>
    </row>
    <row r="53" spans="1:8" x14ac:dyDescent="0.35">
      <c r="A53" s="21"/>
      <c r="B53" s="21"/>
      <c r="C53" s="21"/>
      <c r="D53" s="21"/>
      <c r="E53" s="21"/>
      <c r="F53" s="21"/>
      <c r="G53" s="21"/>
      <c r="H53" s="21"/>
    </row>
    <row r="54" spans="1:8" x14ac:dyDescent="0.35">
      <c r="A54" s="22"/>
      <c r="B54" s="22"/>
      <c r="C54" s="22"/>
      <c r="D54" s="22"/>
      <c r="E54" s="22"/>
      <c r="F54" s="22"/>
      <c r="G54" s="22"/>
      <c r="H54" s="22"/>
    </row>
    <row r="55" spans="1:8" x14ac:dyDescent="0.35">
      <c r="A55" s="22"/>
      <c r="B55" s="22"/>
      <c r="C55" s="22"/>
      <c r="D55" s="22"/>
      <c r="E55" s="22"/>
      <c r="F55" s="22"/>
      <c r="G55" s="22"/>
      <c r="H55" s="22"/>
    </row>
    <row r="56" spans="1:8" x14ac:dyDescent="0.35">
      <c r="A56" s="21"/>
      <c r="B56" s="21"/>
      <c r="C56" s="21"/>
      <c r="D56" s="21"/>
      <c r="E56" s="21"/>
      <c r="F56" s="21"/>
      <c r="G56" s="21"/>
      <c r="H56" s="21"/>
    </row>
    <row r="57" spans="1:8" x14ac:dyDescent="0.35">
      <c r="A57" s="22"/>
      <c r="B57" s="22"/>
      <c r="C57" s="22"/>
      <c r="D57" s="22"/>
      <c r="E57" s="22"/>
      <c r="F57" s="22"/>
      <c r="G57" s="22"/>
      <c r="H57" s="22"/>
    </row>
    <row r="58" spans="1:8" x14ac:dyDescent="0.35">
      <c r="A58" s="21"/>
      <c r="B58" s="21"/>
      <c r="C58" s="21"/>
      <c r="D58" s="21"/>
      <c r="E58" s="21"/>
      <c r="F58" s="21"/>
      <c r="G58" s="21"/>
      <c r="H58" s="21"/>
    </row>
    <row r="59" spans="1:8" x14ac:dyDescent="0.35">
      <c r="A59" s="21"/>
      <c r="B59" s="21"/>
      <c r="C59" s="21"/>
      <c r="D59" s="21"/>
      <c r="E59" s="21"/>
      <c r="F59" s="21"/>
      <c r="G59" s="21"/>
      <c r="H59" s="21"/>
    </row>
    <row r="60" spans="1:8" x14ac:dyDescent="0.35">
      <c r="A60" s="21"/>
      <c r="B60" s="21"/>
      <c r="C60" s="21"/>
      <c r="D60" s="21"/>
      <c r="E60" s="21"/>
      <c r="F60" s="21"/>
      <c r="G60" s="21"/>
      <c r="H60" s="21"/>
    </row>
    <row r="61" spans="1:8" x14ac:dyDescent="0.35">
      <c r="A61" s="21"/>
      <c r="B61" s="21"/>
      <c r="C61" s="21"/>
      <c r="D61" s="21"/>
      <c r="E61" s="21"/>
      <c r="F61" s="21"/>
      <c r="G61" s="21"/>
      <c r="H61" s="21"/>
    </row>
    <row r="62" spans="1:8" x14ac:dyDescent="0.35">
      <c r="A62" s="21"/>
      <c r="B62" s="21"/>
      <c r="C62" s="21"/>
      <c r="D62" s="21"/>
      <c r="E62" s="21"/>
      <c r="F62" s="21"/>
      <c r="G62" s="21"/>
      <c r="H62" s="21"/>
    </row>
    <row r="63" spans="1:8" x14ac:dyDescent="0.35">
      <c r="A63" s="21"/>
      <c r="B63" s="21"/>
      <c r="C63" s="21"/>
      <c r="D63" s="21"/>
      <c r="E63" s="21"/>
      <c r="F63" s="21"/>
      <c r="G63" s="21"/>
      <c r="H63" s="21"/>
    </row>
    <row r="64" spans="1:8" x14ac:dyDescent="0.35">
      <c r="A64" s="22"/>
      <c r="B64" s="22"/>
      <c r="C64" s="22"/>
      <c r="D64" s="22"/>
      <c r="E64" s="22"/>
      <c r="F64" s="22"/>
      <c r="G64" s="22"/>
      <c r="H64" s="22"/>
    </row>
    <row r="65" spans="1:9" x14ac:dyDescent="0.35">
      <c r="A65" s="22"/>
      <c r="B65" s="22"/>
      <c r="C65" s="22"/>
      <c r="D65" s="22"/>
      <c r="E65" s="22"/>
      <c r="F65" s="22"/>
      <c r="G65" s="22"/>
      <c r="H65" s="22"/>
    </row>
    <row r="66" spans="1:9" x14ac:dyDescent="0.35">
      <c r="A66" s="21"/>
      <c r="B66" s="21"/>
      <c r="C66" s="21"/>
      <c r="D66" s="21"/>
      <c r="E66" s="21"/>
      <c r="F66" s="21"/>
      <c r="G66" s="21"/>
      <c r="H66" s="21"/>
    </row>
    <row r="67" spans="1:9" x14ac:dyDescent="0.35">
      <c r="A67" s="21"/>
      <c r="B67" s="21"/>
      <c r="C67" s="21"/>
      <c r="D67" s="21"/>
      <c r="E67" s="21"/>
      <c r="F67" s="21"/>
      <c r="G67" s="21"/>
      <c r="H67" s="21"/>
    </row>
    <row r="68" spans="1:9" x14ac:dyDescent="0.35">
      <c r="A68" s="21"/>
      <c r="B68" s="21"/>
      <c r="C68" s="21"/>
      <c r="D68" s="21"/>
      <c r="E68" s="21"/>
      <c r="F68" s="21"/>
      <c r="G68" s="21"/>
      <c r="H68" s="21"/>
    </row>
    <row r="69" spans="1:9" x14ac:dyDescent="0.35">
      <c r="A69" s="21"/>
      <c r="B69" s="21"/>
      <c r="C69" s="21"/>
      <c r="D69" s="21"/>
      <c r="E69" s="21"/>
      <c r="F69" s="21"/>
      <c r="G69" s="21"/>
      <c r="H69" s="21"/>
    </row>
    <row r="70" spans="1:9" x14ac:dyDescent="0.35">
      <c r="A70" s="21"/>
      <c r="B70" s="21"/>
      <c r="C70" s="21"/>
      <c r="D70" s="21"/>
      <c r="E70" s="21"/>
      <c r="F70" s="21"/>
      <c r="G70" s="21"/>
      <c r="H70" s="21"/>
      <c r="I70" s="23"/>
    </row>
    <row r="71" spans="1:9" x14ac:dyDescent="0.35">
      <c r="A71" s="21"/>
      <c r="B71" s="21"/>
      <c r="C71" s="21"/>
      <c r="D71" s="21"/>
      <c r="E71" s="21"/>
      <c r="F71" s="21"/>
      <c r="G71" s="21"/>
      <c r="H71" s="21"/>
      <c r="I71" s="23"/>
    </row>
    <row r="72" spans="1:9" x14ac:dyDescent="0.35">
      <c r="A72" s="21"/>
      <c r="B72" s="21"/>
      <c r="C72" s="21"/>
      <c r="D72" s="21"/>
      <c r="E72" s="21"/>
      <c r="F72" s="21"/>
      <c r="G72" s="21"/>
      <c r="H72" s="21"/>
      <c r="I72" s="23"/>
    </row>
    <row r="73" spans="1:9" x14ac:dyDescent="0.35">
      <c r="A73" s="21"/>
      <c r="B73" s="21"/>
      <c r="C73" s="21"/>
      <c r="D73" s="21"/>
      <c r="E73" s="21"/>
      <c r="F73" s="21"/>
      <c r="G73" s="21"/>
      <c r="H73" s="21"/>
      <c r="I73" s="23"/>
    </row>
    <row r="74" spans="1:9" x14ac:dyDescent="0.35">
      <c r="A74" s="21"/>
      <c r="B74" s="21"/>
      <c r="C74" s="21"/>
      <c r="D74" s="21"/>
      <c r="E74" s="21"/>
      <c r="F74" s="21"/>
      <c r="G74" s="21"/>
      <c r="H74" s="21"/>
      <c r="I74" s="23"/>
    </row>
    <row r="75" spans="1:9" x14ac:dyDescent="0.35">
      <c r="A75" s="21"/>
      <c r="B75" s="21"/>
      <c r="C75" s="21"/>
      <c r="D75" s="21"/>
      <c r="E75" s="21"/>
      <c r="F75" s="21"/>
      <c r="G75" s="21"/>
      <c r="H75" s="21"/>
      <c r="I75" s="23"/>
    </row>
    <row r="76" spans="1:9" x14ac:dyDescent="0.35">
      <c r="A76" s="21"/>
      <c r="B76" s="21"/>
      <c r="C76" s="21"/>
      <c r="D76" s="21"/>
      <c r="E76" s="21"/>
      <c r="F76" s="21"/>
      <c r="G76" s="21"/>
      <c r="H76" s="21"/>
      <c r="I76" s="23"/>
    </row>
    <row r="77" spans="1:9" x14ac:dyDescent="0.35">
      <c r="A77" s="21"/>
      <c r="B77" s="21"/>
      <c r="C77" s="21"/>
      <c r="D77" s="21"/>
      <c r="E77" s="21"/>
      <c r="F77" s="21"/>
      <c r="G77" s="21"/>
      <c r="H77" s="21"/>
      <c r="I77" s="23"/>
    </row>
    <row r="78" spans="1:9" x14ac:dyDescent="0.35">
      <c r="A78" s="21"/>
      <c r="B78" s="21"/>
      <c r="C78" s="21"/>
      <c r="D78" s="21"/>
      <c r="E78" s="21"/>
      <c r="F78" s="21"/>
      <c r="G78" s="21"/>
      <c r="H78" s="21"/>
      <c r="I78" s="23"/>
    </row>
    <row r="79" spans="1:9" x14ac:dyDescent="0.35">
      <c r="A79" s="21"/>
      <c r="B79" s="21"/>
      <c r="C79" s="21"/>
      <c r="D79" s="21"/>
      <c r="E79" s="21"/>
      <c r="F79" s="21"/>
      <c r="G79" s="21"/>
      <c r="H79" s="21"/>
      <c r="I79" s="23"/>
    </row>
    <row r="80" spans="1:9" x14ac:dyDescent="0.35">
      <c r="A80" s="21"/>
      <c r="B80" s="21"/>
      <c r="C80" s="21"/>
      <c r="D80" s="21"/>
      <c r="E80" s="21"/>
      <c r="F80" s="21"/>
      <c r="G80" s="21"/>
      <c r="H80" s="21"/>
      <c r="I80" s="23"/>
    </row>
    <row r="81" spans="1:9" x14ac:dyDescent="0.35">
      <c r="A81" s="21"/>
      <c r="B81" s="21"/>
      <c r="C81" s="21"/>
      <c r="D81" s="21"/>
      <c r="E81" s="21"/>
      <c r="F81" s="21"/>
      <c r="G81" s="21"/>
      <c r="H81" s="21"/>
      <c r="I81" s="23"/>
    </row>
    <row r="82" spans="1:9" x14ac:dyDescent="0.35">
      <c r="A82" s="21"/>
      <c r="B82" s="21"/>
      <c r="C82" s="21"/>
      <c r="D82" s="21"/>
      <c r="E82" s="21"/>
      <c r="F82" s="21"/>
      <c r="G82" s="21"/>
      <c r="H82" s="21"/>
      <c r="I82" s="23"/>
    </row>
    <row r="83" spans="1:9" x14ac:dyDescent="0.35">
      <c r="A83" s="21"/>
      <c r="B83" s="21"/>
      <c r="C83" s="21"/>
      <c r="D83" s="21"/>
      <c r="E83" s="21"/>
      <c r="F83" s="21"/>
      <c r="G83" s="21"/>
      <c r="H83" s="21"/>
      <c r="I83" s="23"/>
    </row>
    <row r="84" spans="1:9" x14ac:dyDescent="0.35">
      <c r="A84" s="21"/>
      <c r="B84" s="21"/>
      <c r="C84" s="21"/>
      <c r="D84" s="21"/>
      <c r="E84" s="21"/>
      <c r="F84" s="21"/>
      <c r="G84" s="21"/>
      <c r="H84" s="21"/>
      <c r="I84" s="23"/>
    </row>
    <row r="85" spans="1:9" x14ac:dyDescent="0.35">
      <c r="A85" s="21"/>
      <c r="B85" s="21"/>
      <c r="C85" s="21"/>
      <c r="D85" s="21"/>
      <c r="E85" s="21"/>
      <c r="F85" s="21"/>
      <c r="G85" s="21"/>
      <c r="H85" s="21"/>
      <c r="I85" s="23"/>
    </row>
    <row r="86" spans="1:9" x14ac:dyDescent="0.35">
      <c r="A86" s="21"/>
      <c r="B86" s="21"/>
      <c r="C86" s="21"/>
      <c r="D86" s="21"/>
      <c r="E86" s="21"/>
      <c r="F86" s="21"/>
      <c r="G86" s="21"/>
      <c r="H86" s="21"/>
      <c r="I86" s="23"/>
    </row>
    <row r="87" spans="1:9" x14ac:dyDescent="0.35">
      <c r="A87" s="21"/>
      <c r="B87" s="21"/>
      <c r="C87" s="21"/>
      <c r="D87" s="21"/>
      <c r="E87" s="21"/>
      <c r="F87" s="21"/>
      <c r="G87" s="21"/>
      <c r="H87" s="21"/>
      <c r="I87" s="23"/>
    </row>
    <row r="88" spans="1:9" x14ac:dyDescent="0.35">
      <c r="A88" s="21"/>
      <c r="B88" s="21"/>
      <c r="C88" s="21"/>
      <c r="D88" s="21"/>
      <c r="E88" s="21"/>
      <c r="F88" s="21"/>
      <c r="G88" s="21"/>
      <c r="H88" s="21"/>
      <c r="I88" s="23"/>
    </row>
    <row r="89" spans="1:9" x14ac:dyDescent="0.35">
      <c r="A89" s="21"/>
      <c r="B89" s="21"/>
      <c r="C89" s="21"/>
      <c r="D89" s="21"/>
      <c r="E89" s="21"/>
      <c r="F89" s="21"/>
      <c r="G89" s="21"/>
      <c r="H89" s="21"/>
      <c r="I89" s="23"/>
    </row>
    <row r="90" spans="1:9" x14ac:dyDescent="0.35">
      <c r="A90" s="21"/>
      <c r="B90" s="21"/>
      <c r="C90" s="21"/>
      <c r="D90" s="21"/>
      <c r="E90" s="21"/>
      <c r="F90" s="21"/>
      <c r="G90" s="21"/>
      <c r="H90" s="21"/>
      <c r="I90" s="23"/>
    </row>
    <row r="91" spans="1:9" x14ac:dyDescent="0.35">
      <c r="A91" s="21"/>
      <c r="B91" s="21"/>
      <c r="C91" s="21"/>
      <c r="D91" s="21"/>
      <c r="E91" s="21"/>
      <c r="F91" s="21"/>
      <c r="G91" s="21"/>
      <c r="H91" s="21"/>
      <c r="I91" s="23"/>
    </row>
    <row r="92" spans="1:9" x14ac:dyDescent="0.35">
      <c r="A92" s="21"/>
      <c r="B92" s="21"/>
      <c r="C92" s="21"/>
      <c r="D92" s="21"/>
      <c r="E92" s="21"/>
      <c r="F92" s="21"/>
      <c r="G92" s="21"/>
      <c r="H92" s="21"/>
      <c r="I92" s="23"/>
    </row>
    <row r="93" spans="1:9" x14ac:dyDescent="0.35">
      <c r="A93" s="21"/>
      <c r="B93" s="21"/>
      <c r="C93" s="21"/>
      <c r="D93" s="21"/>
      <c r="E93" s="21"/>
      <c r="F93" s="21"/>
      <c r="G93" s="21"/>
      <c r="H93" s="21"/>
      <c r="I93" s="23"/>
    </row>
    <row r="94" spans="1:9" x14ac:dyDescent="0.35">
      <c r="A94" s="21"/>
      <c r="B94" s="21"/>
      <c r="C94" s="21"/>
      <c r="D94" s="21"/>
      <c r="E94" s="21"/>
      <c r="F94" s="21"/>
      <c r="G94" s="21"/>
      <c r="H94" s="21"/>
      <c r="I94" s="23"/>
    </row>
    <row r="95" spans="1:9" x14ac:dyDescent="0.35">
      <c r="A95" s="21"/>
      <c r="B95" s="21"/>
      <c r="C95" s="21"/>
      <c r="D95" s="21"/>
      <c r="E95" s="21"/>
      <c r="F95" s="21"/>
      <c r="G95" s="21"/>
      <c r="H95" s="21"/>
      <c r="I95" s="23"/>
    </row>
    <row r="96" spans="1:9" x14ac:dyDescent="0.35">
      <c r="A96" s="21"/>
      <c r="B96" s="21"/>
      <c r="C96" s="21"/>
      <c r="D96" s="21"/>
      <c r="E96" s="21"/>
      <c r="F96" s="21"/>
      <c r="G96" s="21"/>
      <c r="H96" s="21"/>
      <c r="I96" s="23"/>
    </row>
    <row r="97" spans="1:9" x14ac:dyDescent="0.35">
      <c r="A97" s="21"/>
      <c r="B97" s="21"/>
      <c r="C97" s="21"/>
      <c r="D97" s="21"/>
      <c r="E97" s="21"/>
      <c r="F97" s="21"/>
      <c r="G97" s="21"/>
      <c r="H97" s="21"/>
      <c r="I97" s="23"/>
    </row>
    <row r="98" spans="1:9" x14ac:dyDescent="0.35">
      <c r="A98" s="21"/>
      <c r="B98" s="21"/>
      <c r="C98" s="21"/>
      <c r="D98" s="21"/>
      <c r="E98" s="21"/>
      <c r="F98" s="21"/>
      <c r="G98" s="21"/>
      <c r="H98" s="21"/>
      <c r="I98" s="23"/>
    </row>
    <row r="99" spans="1:9" x14ac:dyDescent="0.35">
      <c r="A99" s="21"/>
      <c r="B99" s="21"/>
      <c r="C99" s="21"/>
      <c r="D99" s="21"/>
      <c r="E99" s="21"/>
      <c r="F99" s="21"/>
      <c r="G99" s="21"/>
      <c r="H99" s="21"/>
      <c r="I99" s="23"/>
    </row>
    <row r="100" spans="1:9" x14ac:dyDescent="0.35">
      <c r="A100" s="21"/>
      <c r="B100" s="21"/>
      <c r="C100" s="21"/>
      <c r="D100" s="21"/>
      <c r="E100" s="21"/>
      <c r="F100" s="21"/>
      <c r="G100" s="21"/>
      <c r="H100" s="21"/>
      <c r="I100" s="23"/>
    </row>
    <row r="101" spans="1:9" x14ac:dyDescent="0.35">
      <c r="A101" s="21"/>
      <c r="B101" s="21"/>
      <c r="C101" s="21"/>
      <c r="D101" s="21"/>
      <c r="E101" s="21"/>
      <c r="F101" s="21"/>
      <c r="G101" s="21"/>
      <c r="H101" s="21"/>
      <c r="I101" s="23"/>
    </row>
    <row r="102" spans="1:9" x14ac:dyDescent="0.35">
      <c r="A102" s="21"/>
      <c r="B102" s="21"/>
      <c r="C102" s="21"/>
      <c r="D102" s="21"/>
      <c r="E102" s="21"/>
      <c r="F102" s="21"/>
      <c r="G102" s="21"/>
      <c r="H102" s="21"/>
      <c r="I102" s="23"/>
    </row>
    <row r="103" spans="1:9" x14ac:dyDescent="0.35">
      <c r="A103" s="21"/>
      <c r="B103" s="21"/>
      <c r="C103" s="21"/>
      <c r="D103" s="21"/>
      <c r="E103" s="21"/>
      <c r="F103" s="21"/>
      <c r="G103" s="21"/>
      <c r="H103" s="21"/>
      <c r="I103" s="23"/>
    </row>
    <row r="104" spans="1:9" x14ac:dyDescent="0.35">
      <c r="A104" s="21"/>
      <c r="B104" s="21"/>
      <c r="C104" s="21"/>
      <c r="D104" s="21"/>
      <c r="E104" s="21"/>
      <c r="F104" s="21"/>
      <c r="G104" s="21"/>
      <c r="H104" s="21"/>
      <c r="I104" s="23"/>
    </row>
    <row r="105" spans="1:9" x14ac:dyDescent="0.35">
      <c r="A105" s="21"/>
      <c r="B105" s="21"/>
      <c r="C105" s="21"/>
      <c r="D105" s="21"/>
      <c r="E105" s="21"/>
      <c r="F105" s="21"/>
      <c r="G105" s="21"/>
      <c r="H105" s="21"/>
      <c r="I105" s="23"/>
    </row>
    <row r="106" spans="1:9" x14ac:dyDescent="0.35">
      <c r="A106" s="21"/>
      <c r="B106" s="21"/>
      <c r="C106" s="21"/>
      <c r="D106" s="21"/>
      <c r="E106" s="21"/>
      <c r="F106" s="21"/>
      <c r="G106" s="21"/>
      <c r="H106" s="21"/>
      <c r="I106" s="23"/>
    </row>
    <row r="107" spans="1:9" x14ac:dyDescent="0.35">
      <c r="A107" s="21"/>
      <c r="B107" s="21"/>
      <c r="C107" s="21"/>
      <c r="D107" s="21"/>
      <c r="E107" s="21"/>
      <c r="F107" s="21"/>
      <c r="G107" s="21"/>
      <c r="H107" s="21"/>
      <c r="I107" s="23"/>
    </row>
    <row r="108" spans="1:9" x14ac:dyDescent="0.35">
      <c r="A108" s="21"/>
      <c r="B108" s="21"/>
      <c r="C108" s="21"/>
      <c r="D108" s="21"/>
      <c r="E108" s="21"/>
      <c r="F108" s="21"/>
      <c r="G108" s="21"/>
      <c r="H108" s="21"/>
      <c r="I108" s="23"/>
    </row>
    <row r="109" spans="1:9" x14ac:dyDescent="0.35">
      <c r="A109" s="21"/>
      <c r="B109" s="21"/>
      <c r="C109" s="21"/>
      <c r="D109" s="21"/>
      <c r="E109" s="21"/>
      <c r="F109" s="21"/>
      <c r="G109" s="21"/>
      <c r="H109" s="21"/>
      <c r="I109" s="23"/>
    </row>
    <row r="110" spans="1:9" x14ac:dyDescent="0.35">
      <c r="A110" s="21"/>
      <c r="B110" s="21"/>
      <c r="C110" s="21"/>
      <c r="D110" s="21"/>
      <c r="E110" s="21"/>
      <c r="F110" s="21"/>
      <c r="G110" s="21"/>
      <c r="H110" s="21"/>
      <c r="I110" s="23"/>
    </row>
    <row r="111" spans="1:9" x14ac:dyDescent="0.35">
      <c r="A111" s="21"/>
      <c r="B111" s="21"/>
      <c r="C111" s="21"/>
      <c r="D111" s="21"/>
      <c r="E111" s="21"/>
      <c r="F111" s="21"/>
      <c r="G111" s="21"/>
      <c r="H111" s="21"/>
      <c r="I111" s="23"/>
    </row>
    <row r="112" spans="1:9" x14ac:dyDescent="0.35">
      <c r="A112" s="21"/>
      <c r="B112" s="21"/>
      <c r="C112" s="21"/>
      <c r="D112" s="21"/>
      <c r="E112" s="21"/>
      <c r="F112" s="21"/>
      <c r="G112" s="21"/>
      <c r="H112" s="21"/>
      <c r="I112" s="23"/>
    </row>
    <row r="113" spans="1:9" x14ac:dyDescent="0.35">
      <c r="A113" s="21"/>
      <c r="B113" s="21"/>
      <c r="C113" s="21"/>
      <c r="D113" s="21"/>
      <c r="E113" s="21"/>
      <c r="F113" s="21"/>
      <c r="G113" s="21"/>
      <c r="H113" s="21"/>
      <c r="I113" s="23"/>
    </row>
    <row r="114" spans="1:9" x14ac:dyDescent="0.35">
      <c r="A114" s="21"/>
      <c r="B114" s="21"/>
      <c r="C114" s="21"/>
      <c r="D114" s="21"/>
      <c r="E114" s="21"/>
      <c r="F114" s="21"/>
      <c r="G114" s="21"/>
      <c r="H114" s="21"/>
      <c r="I114" s="23"/>
    </row>
    <row r="115" spans="1:9" x14ac:dyDescent="0.35">
      <c r="A115" s="21"/>
      <c r="B115" s="21"/>
      <c r="C115" s="21"/>
      <c r="D115" s="21"/>
      <c r="E115" s="21"/>
      <c r="F115" s="21"/>
      <c r="G115" s="21"/>
      <c r="H115" s="21"/>
      <c r="I115" s="23"/>
    </row>
    <row r="116" spans="1:9" x14ac:dyDescent="0.35">
      <c r="A116" s="21"/>
      <c r="B116" s="21"/>
      <c r="C116" s="21"/>
      <c r="D116" s="21"/>
      <c r="E116" s="21"/>
      <c r="F116" s="21"/>
      <c r="G116" s="21"/>
      <c r="H116" s="21"/>
      <c r="I116" s="23"/>
    </row>
    <row r="117" spans="1:9" x14ac:dyDescent="0.35">
      <c r="A117" s="21"/>
      <c r="B117" s="21"/>
      <c r="C117" s="21"/>
      <c r="D117" s="21"/>
      <c r="E117" s="21"/>
      <c r="F117" s="21"/>
      <c r="G117" s="21"/>
      <c r="H117" s="21"/>
      <c r="I117" s="23"/>
    </row>
    <row r="118" spans="1:9" x14ac:dyDescent="0.35">
      <c r="A118" s="21"/>
      <c r="B118" s="21"/>
      <c r="C118" s="21"/>
      <c r="D118" s="21"/>
      <c r="E118" s="21"/>
      <c r="F118" s="21"/>
      <c r="G118" s="21"/>
      <c r="H118" s="21"/>
      <c r="I118" s="23"/>
    </row>
    <row r="119" spans="1:9" x14ac:dyDescent="0.35">
      <c r="A119" s="21"/>
      <c r="B119" s="21"/>
      <c r="C119" s="21"/>
      <c r="D119" s="21"/>
      <c r="E119" s="21"/>
      <c r="F119" s="21"/>
      <c r="G119" s="21"/>
      <c r="H119" s="21"/>
      <c r="I119" s="23"/>
    </row>
    <row r="120" spans="1:9" x14ac:dyDescent="0.35">
      <c r="A120" s="21"/>
      <c r="B120" s="21"/>
      <c r="C120" s="21"/>
      <c r="D120" s="21"/>
      <c r="E120" s="21"/>
      <c r="F120" s="21"/>
      <c r="G120" s="21"/>
      <c r="H120" s="21"/>
      <c r="I120" s="23"/>
    </row>
    <row r="121" spans="1:9" x14ac:dyDescent="0.35">
      <c r="A121" s="21"/>
      <c r="B121" s="21"/>
      <c r="C121" s="21"/>
      <c r="D121" s="21"/>
      <c r="E121" s="21"/>
      <c r="F121" s="21"/>
      <c r="G121" s="21"/>
      <c r="H121" s="21"/>
      <c r="I121" s="23"/>
    </row>
    <row r="122" spans="1:9" x14ac:dyDescent="0.35">
      <c r="A122" s="21"/>
      <c r="B122" s="21"/>
      <c r="C122" s="21"/>
      <c r="D122" s="21"/>
      <c r="E122" s="21"/>
      <c r="F122" s="21"/>
      <c r="G122" s="21"/>
      <c r="H122" s="21"/>
      <c r="I122" s="23"/>
    </row>
    <row r="123" spans="1:9" x14ac:dyDescent="0.35">
      <c r="A123" s="21"/>
      <c r="B123" s="21"/>
      <c r="C123" s="21"/>
      <c r="D123" s="21"/>
      <c r="E123" s="21"/>
      <c r="F123" s="21"/>
      <c r="G123" s="21"/>
      <c r="H123" s="21"/>
      <c r="I123" s="23"/>
    </row>
    <row r="124" spans="1:9" x14ac:dyDescent="0.35">
      <c r="A124" s="21"/>
      <c r="B124" s="21"/>
      <c r="C124" s="21"/>
      <c r="D124" s="21"/>
      <c r="E124" s="21"/>
      <c r="F124" s="21"/>
      <c r="G124" s="21"/>
      <c r="H124" s="21"/>
      <c r="I124" s="23"/>
    </row>
    <row r="125" spans="1:9" x14ac:dyDescent="0.35">
      <c r="A125" s="21"/>
      <c r="B125" s="21"/>
      <c r="C125" s="21"/>
      <c r="D125" s="21"/>
      <c r="E125" s="21"/>
      <c r="F125" s="21"/>
      <c r="G125" s="21"/>
      <c r="H125" s="21"/>
      <c r="I125" s="23"/>
    </row>
    <row r="126" spans="1:9" x14ac:dyDescent="0.35">
      <c r="A126" s="21"/>
      <c r="B126" s="21"/>
      <c r="C126" s="21"/>
      <c r="D126" s="21"/>
      <c r="E126" s="21"/>
      <c r="F126" s="21"/>
      <c r="G126" s="21"/>
      <c r="H126" s="21"/>
      <c r="I126" s="23"/>
    </row>
    <row r="127" spans="1:9" x14ac:dyDescent="0.35">
      <c r="A127" s="21"/>
      <c r="B127" s="21"/>
      <c r="C127" s="21"/>
      <c r="D127" s="21"/>
      <c r="E127" s="21"/>
      <c r="F127" s="21"/>
      <c r="G127" s="21"/>
      <c r="H127" s="21"/>
      <c r="I127" s="23"/>
    </row>
    <row r="128" spans="1:9" x14ac:dyDescent="0.35">
      <c r="A128" s="21"/>
      <c r="B128" s="21"/>
      <c r="C128" s="21"/>
      <c r="D128" s="21"/>
      <c r="E128" s="21"/>
      <c r="F128" s="21"/>
      <c r="G128" s="21"/>
      <c r="H128" s="21"/>
      <c r="I128" s="23"/>
    </row>
    <row r="129" spans="1:9" x14ac:dyDescent="0.35">
      <c r="A129" s="21"/>
      <c r="B129" s="21"/>
      <c r="C129" s="21"/>
      <c r="D129" s="21"/>
      <c r="E129" s="21"/>
      <c r="F129" s="21"/>
      <c r="G129" s="21"/>
      <c r="H129" s="21"/>
      <c r="I129" s="23"/>
    </row>
    <row r="130" spans="1:9" x14ac:dyDescent="0.35">
      <c r="A130" s="21"/>
      <c r="B130" s="21"/>
      <c r="C130" s="21"/>
      <c r="D130" s="21"/>
      <c r="E130" s="21"/>
      <c r="F130" s="21"/>
      <c r="G130" s="21"/>
      <c r="H130" s="21"/>
      <c r="I130" s="23"/>
    </row>
    <row r="131" spans="1:9" x14ac:dyDescent="0.35">
      <c r="A131" s="21"/>
      <c r="B131" s="21"/>
      <c r="C131" s="21"/>
      <c r="D131" s="21"/>
      <c r="E131" s="21"/>
      <c r="F131" s="21"/>
      <c r="G131" s="21"/>
      <c r="H131" s="21"/>
      <c r="I131" s="23"/>
    </row>
    <row r="132" spans="1:9" x14ac:dyDescent="0.35">
      <c r="A132" s="21"/>
      <c r="B132" s="21"/>
      <c r="C132" s="21"/>
      <c r="D132" s="21"/>
      <c r="E132" s="21"/>
      <c r="F132" s="21"/>
      <c r="G132" s="21"/>
      <c r="H132" s="21"/>
      <c r="I132" s="23"/>
    </row>
    <row r="133" spans="1:9" x14ac:dyDescent="0.35">
      <c r="A133" s="21"/>
      <c r="B133" s="21"/>
      <c r="C133" s="21"/>
      <c r="D133" s="21"/>
      <c r="E133" s="21"/>
      <c r="F133" s="21"/>
      <c r="G133" s="21"/>
      <c r="H133" s="21"/>
      <c r="I133" s="23"/>
    </row>
    <row r="134" spans="1:9" x14ac:dyDescent="0.35">
      <c r="A134" s="21"/>
      <c r="B134" s="21"/>
      <c r="C134" s="21"/>
      <c r="D134" s="21"/>
      <c r="E134" s="21"/>
      <c r="F134" s="21"/>
      <c r="G134" s="21"/>
      <c r="H134" s="21"/>
      <c r="I134" s="23"/>
    </row>
    <row r="135" spans="1:9" x14ac:dyDescent="0.35">
      <c r="A135" s="21"/>
      <c r="B135" s="21"/>
      <c r="C135" s="21"/>
      <c r="D135" s="21"/>
      <c r="E135" s="21"/>
      <c r="F135" s="21"/>
      <c r="G135" s="21"/>
      <c r="H135" s="21"/>
      <c r="I135" s="23"/>
    </row>
    <row r="136" spans="1:9" x14ac:dyDescent="0.35">
      <c r="A136" s="21"/>
      <c r="B136" s="21"/>
      <c r="C136" s="21"/>
      <c r="D136" s="21"/>
      <c r="E136" s="21"/>
      <c r="F136" s="21"/>
      <c r="G136" s="21"/>
      <c r="H136" s="21"/>
      <c r="I136" s="23"/>
    </row>
    <row r="137" spans="1:9" x14ac:dyDescent="0.35">
      <c r="A137" s="21"/>
      <c r="B137" s="21"/>
      <c r="C137" s="21"/>
      <c r="D137" s="21"/>
      <c r="E137" s="21"/>
      <c r="F137" s="21"/>
      <c r="G137" s="21"/>
      <c r="H137" s="21"/>
      <c r="I137" s="23"/>
    </row>
    <row r="138" spans="1:9" x14ac:dyDescent="0.35">
      <c r="A138" s="21"/>
      <c r="B138" s="21"/>
      <c r="C138" s="21"/>
      <c r="D138" s="21"/>
      <c r="E138" s="21"/>
      <c r="F138" s="21"/>
      <c r="G138" s="21"/>
      <c r="H138" s="21"/>
      <c r="I138" s="23"/>
    </row>
    <row r="139" spans="1:9" x14ac:dyDescent="0.35">
      <c r="A139" s="21"/>
      <c r="B139" s="21"/>
      <c r="C139" s="21"/>
      <c r="D139" s="21"/>
      <c r="E139" s="21"/>
      <c r="F139" s="21"/>
      <c r="G139" s="21"/>
      <c r="H139" s="21"/>
      <c r="I139" s="23"/>
    </row>
    <row r="140" spans="1:9" x14ac:dyDescent="0.35">
      <c r="A140" s="21"/>
      <c r="B140" s="21"/>
      <c r="C140" s="21"/>
      <c r="D140" s="21"/>
      <c r="E140" s="21"/>
      <c r="F140" s="21"/>
      <c r="G140" s="21"/>
      <c r="H140" s="21"/>
      <c r="I140" s="23"/>
    </row>
    <row r="141" spans="1:9" x14ac:dyDescent="0.35">
      <c r="A141" s="21"/>
      <c r="B141" s="21"/>
      <c r="C141" s="21"/>
      <c r="D141" s="21"/>
      <c r="E141" s="21"/>
      <c r="F141" s="21"/>
      <c r="G141" s="21"/>
      <c r="H141" s="21"/>
      <c r="I141" s="23"/>
    </row>
    <row r="142" spans="1:9" x14ac:dyDescent="0.35">
      <c r="A142" s="21"/>
      <c r="B142" s="21"/>
      <c r="C142" s="21"/>
      <c r="D142" s="21"/>
      <c r="E142" s="21"/>
      <c r="F142" s="21"/>
      <c r="G142" s="21"/>
      <c r="H142" s="21"/>
      <c r="I142" s="23"/>
    </row>
    <row r="143" spans="1:9" x14ac:dyDescent="0.35">
      <c r="A143" s="21"/>
      <c r="B143" s="21"/>
      <c r="C143" s="21"/>
      <c r="D143" s="21"/>
      <c r="E143" s="21"/>
      <c r="F143" s="21"/>
      <c r="G143" s="21"/>
      <c r="H143" s="21"/>
      <c r="I143" s="23"/>
    </row>
    <row r="144" spans="1:9" x14ac:dyDescent="0.35">
      <c r="A144" s="21"/>
      <c r="B144" s="21"/>
      <c r="C144" s="21"/>
      <c r="D144" s="21"/>
      <c r="E144" s="21"/>
      <c r="F144" s="21"/>
      <c r="G144" s="21"/>
      <c r="H144" s="21"/>
      <c r="I144" s="23"/>
    </row>
    <row r="145" spans="1:9" x14ac:dyDescent="0.35">
      <c r="A145" s="21"/>
      <c r="B145" s="21"/>
      <c r="C145" s="21"/>
      <c r="D145" s="21"/>
      <c r="E145" s="21"/>
      <c r="F145" s="21"/>
      <c r="G145" s="21"/>
      <c r="H145" s="21"/>
      <c r="I145" s="23"/>
    </row>
    <row r="146" spans="1:9" x14ac:dyDescent="0.35">
      <c r="A146" s="21"/>
      <c r="B146" s="21"/>
      <c r="C146" s="21"/>
      <c r="D146" s="21"/>
      <c r="E146" s="21"/>
      <c r="F146" s="21"/>
      <c r="G146" s="21"/>
      <c r="H146" s="21"/>
      <c r="I146" s="23"/>
    </row>
    <row r="147" spans="1:9" x14ac:dyDescent="0.35">
      <c r="A147" s="21"/>
      <c r="B147" s="21"/>
      <c r="C147" s="21"/>
      <c r="D147" s="21"/>
      <c r="E147" s="21"/>
      <c r="F147" s="21"/>
      <c r="G147" s="21"/>
      <c r="H147" s="21"/>
      <c r="I147" s="23"/>
    </row>
    <row r="148" spans="1:9" x14ac:dyDescent="0.35">
      <c r="A148" s="21"/>
      <c r="B148" s="21"/>
      <c r="C148" s="21"/>
      <c r="D148" s="21"/>
      <c r="E148" s="21"/>
      <c r="F148" s="21"/>
      <c r="G148" s="21"/>
      <c r="H148" s="21"/>
      <c r="I148" s="23"/>
    </row>
    <row r="149" spans="1:9" x14ac:dyDescent="0.35">
      <c r="A149" s="21"/>
      <c r="B149" s="21"/>
      <c r="C149" s="21"/>
      <c r="D149" s="21"/>
      <c r="E149" s="21"/>
      <c r="F149" s="21"/>
      <c r="G149" s="21"/>
      <c r="H149" s="21"/>
      <c r="I149" s="23"/>
    </row>
    <row r="150" spans="1:9" x14ac:dyDescent="0.35">
      <c r="A150" s="21"/>
      <c r="B150" s="21"/>
      <c r="C150" s="21"/>
      <c r="D150" s="21"/>
      <c r="E150" s="21"/>
      <c r="F150" s="21"/>
      <c r="G150" s="21"/>
      <c r="H150" s="21"/>
      <c r="I150" s="23"/>
    </row>
    <row r="151" spans="1:9" x14ac:dyDescent="0.35">
      <c r="A151" s="21"/>
      <c r="B151" s="21"/>
      <c r="C151" s="24"/>
      <c r="D151" s="24"/>
      <c r="E151" s="24"/>
      <c r="F151" s="24"/>
      <c r="G151" s="24"/>
      <c r="H151" s="24"/>
      <c r="I151" s="23"/>
    </row>
    <row r="152" spans="1:9" x14ac:dyDescent="0.35">
      <c r="A152" s="23"/>
      <c r="B152" s="23"/>
      <c r="C152" s="23"/>
      <c r="D152" s="23"/>
      <c r="E152" s="23"/>
      <c r="F152" s="23"/>
      <c r="G152" s="23"/>
      <c r="H152" s="23"/>
      <c r="I152" s="23"/>
    </row>
  </sheetData>
  <mergeCells count="11">
    <mergeCell ref="A2:I5"/>
    <mergeCell ref="A7:A8"/>
    <mergeCell ref="B7:B8"/>
    <mergeCell ref="C7:H7"/>
    <mergeCell ref="C8:E8"/>
    <mergeCell ref="F8:H8"/>
    <mergeCell ref="L8:N8"/>
    <mergeCell ref="J7:J8"/>
    <mergeCell ref="K7:K8"/>
    <mergeCell ref="L7:Q7"/>
    <mergeCell ref="O8:Q8"/>
  </mergeCells>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Table S1</vt:lpstr>
      <vt:lpstr>Table S2</vt:lpstr>
      <vt:lpstr>Table S3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Natalie Merlino</dc:creator>
  <cp:lastModifiedBy>sumita Som</cp:lastModifiedBy>
  <dcterms:created xsi:type="dcterms:W3CDTF">2017-12-05T19:50:43Z</dcterms:created>
  <dcterms:modified xsi:type="dcterms:W3CDTF">2020-08-28T16:10:28Z</dcterms:modified>
</cp:coreProperties>
</file>