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gray/Dropbox/Documents/00 - Course Material/80-135 - Intro to Political Philosophy/2019 - Spring (GUQ Political and Social Thought)/PST19 - website/"/>
    </mc:Choice>
  </mc:AlternateContent>
  <xr:revisionPtr revIDLastSave="0" documentId="13_ncr:1_{B188EB5F-12D4-8A47-9B75-C9B0D1DBCD29}" xr6:coauthVersionLast="36" xr6:coauthVersionMax="36" xr10:uidLastSave="{00000000-0000-0000-0000-000000000000}"/>
  <bookViews>
    <workbookView xWindow="16840" yWindow="3180" windowWidth="31600" windowHeight="24600" tabRatio="500" xr2:uid="{00000000-000D-0000-FFFF-FFFF00000000}"/>
  </bookViews>
  <sheets>
    <sheet name="Grade Calculator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B19" i="1"/>
  <c r="B12" i="1"/>
  <c r="B13" i="1"/>
  <c r="B14" i="1" l="1"/>
  <c r="B9" i="1"/>
  <c r="B21" i="1"/>
  <c r="B22" i="1" l="1"/>
</calcChain>
</file>

<file path=xl/sharedStrings.xml><?xml version="1.0" encoding="utf-8"?>
<sst xmlns="http://schemas.openxmlformats.org/spreadsheetml/2006/main" count="54" uniqueCount="53">
  <si>
    <t>Analytic Summary #1 Grade</t>
  </si>
  <si>
    <t>Analytic Summary #2 Grade</t>
  </si>
  <si>
    <t>Position Paper #1 Grade</t>
  </si>
  <si>
    <t>Position Paper #2 Grade</t>
  </si>
  <si>
    <t>Position Paper #3 Grade</t>
  </si>
  <si>
    <t>Position Paper #4 Grade</t>
  </si>
  <si>
    <t>The professor is not responsible for any mistakes in this spreadsheet.</t>
  </si>
  <si>
    <t>This is intended to only offer an estimate for how you are doing in the class. It is not your official grade.</t>
  </si>
  <si>
    <t>Grading Scale</t>
  </si>
  <si>
    <t>A</t>
  </si>
  <si>
    <t>B</t>
  </si>
  <si>
    <t>C</t>
  </si>
  <si>
    <t>D</t>
  </si>
  <si>
    <t>Overall Analytic Summary Grade (20%)</t>
  </si>
  <si>
    <t>FINAL OVERALL GRADE</t>
  </si>
  <si>
    <t>Political and Social Thought (Spring 2019) Final Grade Estimate</t>
  </si>
  <si>
    <t>6.00–6.99</t>
  </si>
  <si>
    <t>0.00–5.99</t>
  </si>
  <si>
    <t>F</t>
  </si>
  <si>
    <t>A-</t>
  </si>
  <si>
    <t>B+</t>
  </si>
  <si>
    <t>B-</t>
  </si>
  <si>
    <t>C+</t>
  </si>
  <si>
    <t>C-</t>
  </si>
  <si>
    <t>9.30–10.00</t>
  </si>
  <si>
    <t>8.30–8.69</t>
  </si>
  <si>
    <t>9.00–9.29</t>
  </si>
  <si>
    <t>8.70–8.99</t>
  </si>
  <si>
    <t>8.00–8.29</t>
  </si>
  <si>
    <t>7.70–7.99</t>
  </si>
  <si>
    <t>7.30–7.69</t>
  </si>
  <si>
    <t>7.00–7.29</t>
  </si>
  <si>
    <t>Reading Question Review 1 Grade</t>
  </si>
  <si>
    <t>Reading Question Review 2 Grade</t>
  </si>
  <si>
    <t>Reading Question Review 3 Grade</t>
  </si>
  <si>
    <t>Reading Question Review 4 Grade</t>
  </si>
  <si>
    <t>Reading Question Review 5 Grade</t>
  </si>
  <si>
    <t>Reading Question Review 6 Grade</t>
  </si>
  <si>
    <t>You will do at least one reading question review (hopefully you will not do six!)</t>
  </si>
  <si>
    <t>Reading question review also include any written reviews you do to make up for an absence or late arrival</t>
  </si>
  <si>
    <t>Overall Reading Question Review Grade (10%)</t>
  </si>
  <si>
    <t>The average of all reading question reviews (verbal and/or written)</t>
  </si>
  <si>
    <t>Overall Participation Grade (15%)</t>
  </si>
  <si>
    <t>Overall Position Paper Grade (55%)</t>
  </si>
  <si>
    <t>A. The average of the two analytic summaries</t>
  </si>
  <si>
    <t>B. The weighted average, where the second summary counts twice a much as the first one</t>
  </si>
  <si>
    <t>The higher grade from A and B</t>
  </si>
  <si>
    <t>A. The average of the four position papers</t>
  </si>
  <si>
    <t>B. The weighted average, where the second, third, and fourth papers each count twice a much as the first one</t>
  </si>
  <si>
    <t>Analytic Summary Average Grade</t>
  </si>
  <si>
    <t>Analytic Summary Weighted Average</t>
  </si>
  <si>
    <t>Position Paper Average Grade</t>
  </si>
  <si>
    <t>Position Paper Weighted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</si>
</sst>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2" fontId="0" fillId="0" borderId="2" xfId="0" applyNumberFormat="1" applyBorder="1"/>
    <xf numFmtId="0" fontId="0" fillId="0" borderId="3" xfId="0" applyBorder="1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0" fillId="3" borderId="0" xfId="0" applyFill="1"/>
    <xf numFmtId="0" fontId="0" fillId="4" borderId="0" xfId="0" applyFill="1"/>
    <xf numFmtId="0" fontId="1" fillId="2" borderId="7" xfId="0" applyFont="1" applyFill="1" applyBorder="1"/>
    <xf numFmtId="2" fontId="1" fillId="2" borderId="8" xfId="0" applyNumberFormat="1" applyFont="1" applyFill="1" applyBorder="1"/>
    <xf numFmtId="0" fontId="0" fillId="4" borderId="9" xfId="0" applyFill="1" applyBorder="1"/>
    <xf numFmtId="0" fontId="0" fillId="4" borderId="0" xfId="0" applyFill="1" applyBorder="1"/>
    <xf numFmtId="0" fontId="0" fillId="0" borderId="0" xfId="0" applyFill="1"/>
    <xf numFmtId="0" fontId="6" fillId="0" borderId="0" xfId="0" applyFont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5" fillId="5" borderId="7" xfId="0" applyFont="1" applyFill="1" applyBorder="1"/>
    <xf numFmtId="2" fontId="5" fillId="5" borderId="8" xfId="0" applyNumberFormat="1" applyFont="1" applyFill="1" applyBorder="1"/>
    <xf numFmtId="0" fontId="0" fillId="0" borderId="0" xfId="0" applyBorder="1"/>
    <xf numFmtId="0" fontId="0" fillId="4" borderId="12" xfId="0" applyFill="1" applyBorder="1"/>
    <xf numFmtId="2" fontId="0" fillId="4" borderId="13" xfId="0" applyNumberFormat="1" applyFill="1" applyBorder="1"/>
    <xf numFmtId="0" fontId="0" fillId="4" borderId="3" xfId="0" applyFill="1" applyBorder="1"/>
    <xf numFmtId="2" fontId="0" fillId="4" borderId="4" xfId="0" applyNumberFormat="1" applyFill="1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B17" sqref="B17"/>
    </sheetView>
  </sheetViews>
  <sheetFormatPr baseColWidth="10" defaultRowHeight="16" x14ac:dyDescent="0.2"/>
  <cols>
    <col min="1" max="1" width="39.6640625" customWidth="1"/>
    <col min="2" max="2" width="10.83203125" customWidth="1"/>
    <col min="3" max="3" width="93.5" bestFit="1" customWidth="1"/>
    <col min="4" max="4" width="11.5" customWidth="1"/>
  </cols>
  <sheetData>
    <row r="1" spans="1:5" ht="22" thickBot="1" x14ac:dyDescent="0.3">
      <c r="A1" s="7" t="s">
        <v>15</v>
      </c>
      <c r="D1" s="16" t="s">
        <v>8</v>
      </c>
    </row>
    <row r="2" spans="1:5" ht="17" thickBot="1" x14ac:dyDescent="0.25">
      <c r="A2" s="11" t="s">
        <v>42</v>
      </c>
      <c r="B2" s="12"/>
      <c r="D2" s="1" t="s">
        <v>24</v>
      </c>
      <c r="E2" s="17" t="s">
        <v>9</v>
      </c>
    </row>
    <row r="3" spans="1:5" x14ac:dyDescent="0.2">
      <c r="A3" s="1" t="s">
        <v>32</v>
      </c>
      <c r="B3" s="2"/>
      <c r="C3" s="9" t="s">
        <v>38</v>
      </c>
      <c r="D3" s="3" t="s">
        <v>26</v>
      </c>
      <c r="E3" s="18" t="s">
        <v>19</v>
      </c>
    </row>
    <row r="4" spans="1:5" x14ac:dyDescent="0.2">
      <c r="A4" s="3" t="s">
        <v>33</v>
      </c>
      <c r="B4" s="4"/>
      <c r="C4" s="9" t="s">
        <v>39</v>
      </c>
      <c r="D4" s="3" t="s">
        <v>27</v>
      </c>
      <c r="E4" s="18" t="s">
        <v>20</v>
      </c>
    </row>
    <row r="5" spans="1:5" x14ac:dyDescent="0.2">
      <c r="A5" s="3" t="s">
        <v>34</v>
      </c>
      <c r="B5" s="4"/>
      <c r="D5" s="3" t="s">
        <v>25</v>
      </c>
      <c r="E5" s="18" t="s">
        <v>10</v>
      </c>
    </row>
    <row r="6" spans="1:5" x14ac:dyDescent="0.2">
      <c r="A6" s="3" t="s">
        <v>35</v>
      </c>
      <c r="B6" s="4"/>
      <c r="D6" s="3" t="s">
        <v>28</v>
      </c>
      <c r="E6" s="18" t="s">
        <v>21</v>
      </c>
    </row>
    <row r="7" spans="1:5" x14ac:dyDescent="0.2">
      <c r="A7" s="3" t="s">
        <v>36</v>
      </c>
      <c r="B7" s="4"/>
      <c r="D7" s="3" t="s">
        <v>29</v>
      </c>
      <c r="E7" s="18" t="s">
        <v>22</v>
      </c>
    </row>
    <row r="8" spans="1:5" x14ac:dyDescent="0.2">
      <c r="A8" s="3" t="s">
        <v>37</v>
      </c>
      <c r="B8" s="4"/>
      <c r="D8" s="3" t="s">
        <v>30</v>
      </c>
      <c r="E8" s="18" t="s">
        <v>11</v>
      </c>
    </row>
    <row r="9" spans="1:5" ht="17" thickBot="1" x14ac:dyDescent="0.25">
      <c r="A9" s="5" t="s">
        <v>40</v>
      </c>
      <c r="B9" s="6" t="e">
        <f>AVERAGE(B3:B8)</f>
        <v>#DIV/0!</v>
      </c>
      <c r="C9" s="9" t="s">
        <v>41</v>
      </c>
      <c r="D9" s="3" t="s">
        <v>31</v>
      </c>
      <c r="E9" s="18" t="s">
        <v>23</v>
      </c>
    </row>
    <row r="10" spans="1:5" x14ac:dyDescent="0.2">
      <c r="A10" s="8" t="s">
        <v>0</v>
      </c>
      <c r="B10" s="4"/>
      <c r="C10" s="15"/>
      <c r="D10" s="3" t="s">
        <v>16</v>
      </c>
      <c r="E10" s="18" t="s">
        <v>12</v>
      </c>
    </row>
    <row r="11" spans="1:5" ht="17" thickBot="1" x14ac:dyDescent="0.25">
      <c r="A11" s="8" t="s">
        <v>1</v>
      </c>
      <c r="B11" s="4"/>
      <c r="C11" s="15"/>
      <c r="D11" s="19" t="s">
        <v>17</v>
      </c>
      <c r="E11" s="20" t="s">
        <v>18</v>
      </c>
    </row>
    <row r="12" spans="1:5" x14ac:dyDescent="0.2">
      <c r="A12" s="24" t="s">
        <v>49</v>
      </c>
      <c r="B12" s="25">
        <f>(B10+B11)/2</f>
        <v>0</v>
      </c>
      <c r="C12" s="9" t="s">
        <v>44</v>
      </c>
      <c r="D12" s="23"/>
      <c r="E12" s="23"/>
    </row>
    <row r="13" spans="1:5" x14ac:dyDescent="0.2">
      <c r="A13" s="26" t="s">
        <v>50</v>
      </c>
      <c r="B13" s="27">
        <f>(B10*1+B11*2)/3</f>
        <v>0</v>
      </c>
      <c r="C13" s="9" t="s">
        <v>45</v>
      </c>
      <c r="D13" s="23"/>
      <c r="E13" s="23"/>
    </row>
    <row r="14" spans="1:5" ht="17" thickBot="1" x14ac:dyDescent="0.25">
      <c r="A14" s="5" t="s">
        <v>13</v>
      </c>
      <c r="B14" s="6">
        <f>MAX(B12:B13)</f>
        <v>0</v>
      </c>
      <c r="C14" s="9" t="s">
        <v>46</v>
      </c>
    </row>
    <row r="15" spans="1:5" x14ac:dyDescent="0.2">
      <c r="A15" s="8" t="s">
        <v>2</v>
      </c>
      <c r="B15" s="4"/>
      <c r="C15" s="15"/>
    </row>
    <row r="16" spans="1:5" x14ac:dyDescent="0.2">
      <c r="A16" s="8" t="s">
        <v>3</v>
      </c>
      <c r="B16" s="4"/>
      <c r="C16" s="15"/>
    </row>
    <row r="17" spans="1:3" x14ac:dyDescent="0.2">
      <c r="A17" s="8" t="s">
        <v>4</v>
      </c>
      <c r="B17" s="4"/>
      <c r="C17" s="15"/>
    </row>
    <row r="18" spans="1:3" x14ac:dyDescent="0.2">
      <c r="A18" s="8" t="s">
        <v>5</v>
      </c>
      <c r="B18" s="4"/>
      <c r="C18" s="15"/>
    </row>
    <row r="19" spans="1:3" x14ac:dyDescent="0.2">
      <c r="A19" s="24" t="s">
        <v>51</v>
      </c>
      <c r="B19" s="25">
        <f>(B15+B16+B17+B18)/4</f>
        <v>0</v>
      </c>
      <c r="C19" s="9" t="s">
        <v>47</v>
      </c>
    </row>
    <row r="20" spans="1:3" x14ac:dyDescent="0.2">
      <c r="A20" s="26" t="s">
        <v>52</v>
      </c>
      <c r="B20" s="27">
        <f>(B15*1+B16*2+B17*2+B18*2)/7</f>
        <v>0</v>
      </c>
      <c r="C20" s="9" t="s">
        <v>48</v>
      </c>
    </row>
    <row r="21" spans="1:3" ht="17" thickBot="1" x14ac:dyDescent="0.25">
      <c r="A21" s="5" t="s">
        <v>43</v>
      </c>
      <c r="B21" s="6" t="e">
        <f>AVERAGE(B15:B18)</f>
        <v>#DIV/0!</v>
      </c>
      <c r="C21" s="9" t="s">
        <v>46</v>
      </c>
    </row>
    <row r="22" spans="1:3" ht="20" thickBot="1" x14ac:dyDescent="0.3">
      <c r="A22" s="21" t="s">
        <v>14</v>
      </c>
      <c r="B22" s="22" t="e">
        <f>B2*0.15+B9*0.1+B14*0.2+B21*0.55</f>
        <v>#DIV/0!</v>
      </c>
    </row>
    <row r="23" spans="1:3" x14ac:dyDescent="0.2">
      <c r="A23" s="10" t="s">
        <v>7</v>
      </c>
      <c r="B23" s="14"/>
      <c r="C23" s="13"/>
    </row>
    <row r="24" spans="1:3" x14ac:dyDescent="0.2">
      <c r="A24" s="10" t="s">
        <v>6</v>
      </c>
      <c r="B24" s="14"/>
      <c r="C24" s="13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David Gray</cp:lastModifiedBy>
  <dcterms:created xsi:type="dcterms:W3CDTF">2016-02-18T08:21:31Z</dcterms:created>
  <dcterms:modified xsi:type="dcterms:W3CDTF">2019-01-10T02:33:16Z</dcterms:modified>
</cp:coreProperties>
</file>